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56" activeTab="0"/>
  </bookViews>
  <sheets>
    <sheet name="Sheet1" sheetId="1" r:id="rId1"/>
  </sheets>
  <definedNames>
    <definedName name="_xlnm.Print_Area" localSheetId="0">'Sheet1'!$A$1:$L$197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<sst xmlns="http://schemas.openxmlformats.org/spreadsheetml/2006/main" count="820" uniqueCount="413">
  <si>
    <t>借款人</t>
  </si>
  <si>
    <t>本息合计</t>
  </si>
  <si>
    <t>本金余额</t>
  </si>
  <si>
    <t>利息截止到2013.12.30</t>
  </si>
  <si>
    <t>保证人</t>
  </si>
  <si>
    <t>抵押人</t>
  </si>
  <si>
    <t>抵押物所在区域</t>
  </si>
  <si>
    <t>抵押物地址</t>
  </si>
  <si>
    <t>性质</t>
  </si>
  <si>
    <t>面积</t>
  </si>
  <si>
    <t>诉讼情况</t>
  </si>
  <si>
    <t>上海佳宁金属材料有限公司</t>
  </si>
  <si>
    <t>章坚雄、肖雄清
上海宝聚仓储有限公司</t>
  </si>
  <si>
    <t>抵押物已处置</t>
  </si>
  <si>
    <r>
      <rPr>
        <sz val="10"/>
        <rFont val="黑体"/>
        <family val="3"/>
      </rPr>
      <t>执行</t>
    </r>
  </si>
  <si>
    <t>上海磊昌实业发展有限公司</t>
  </si>
  <si>
    <t>汤丽平、吴秀梅</t>
  </si>
  <si>
    <r>
      <rPr>
        <sz val="9"/>
        <rFont val="宋体"/>
        <family val="0"/>
      </rPr>
      <t xml:space="preserve">上海远驰钢铁有限公司 </t>
    </r>
  </si>
  <si>
    <t>上海融真融资担保有限公司、第一钢市市场股份有限公司、张光丑、张志党、周华瑞</t>
  </si>
  <si>
    <t>上海祥冠实业有限公司</t>
  </si>
  <si>
    <t>上海大芦钢建材市场经营管理有限公司、尧红、张诗健</t>
  </si>
  <si>
    <t>肖传永</t>
  </si>
  <si>
    <t>虹口区</t>
  </si>
  <si>
    <t>逸仙路158号1501室</t>
  </si>
  <si>
    <t>办公楼</t>
  </si>
  <si>
    <r>
      <rPr>
        <sz val="9"/>
        <rFont val="宋体"/>
        <family val="0"/>
      </rPr>
      <t>逸仙路158号1502室</t>
    </r>
  </si>
  <si>
    <r>
      <rPr>
        <sz val="9"/>
        <rFont val="宋体"/>
        <family val="0"/>
      </rPr>
      <t>逸仙路158号1503室</t>
    </r>
  </si>
  <si>
    <r>
      <rPr>
        <sz val="9"/>
        <rFont val="宋体"/>
        <family val="0"/>
      </rPr>
      <t>逸仙路158号1504室</t>
    </r>
  </si>
  <si>
    <r>
      <rPr>
        <sz val="9"/>
        <rFont val="宋体"/>
        <family val="0"/>
      </rPr>
      <t>逸仙路158号1505室</t>
    </r>
  </si>
  <si>
    <r>
      <rPr>
        <sz val="9"/>
        <rFont val="宋体"/>
        <family val="0"/>
      </rPr>
      <t>逸仙路158号1506室</t>
    </r>
  </si>
  <si>
    <t>逸仙路158号1507室</t>
  </si>
  <si>
    <r>
      <rPr>
        <sz val="9"/>
        <rFont val="宋体"/>
        <family val="0"/>
      </rPr>
      <t>逸仙路158号1508室</t>
    </r>
  </si>
  <si>
    <t>上海钱库商贸有限公司</t>
  </si>
  <si>
    <t>孙春燕、李爱鸿、上海神陆融资担保有限公司、何晓斌、何云晖、李青方</t>
  </si>
  <si>
    <t>上海亦钢实业有限公司</t>
  </si>
  <si>
    <t>上海神陆融资担保有限公司、黄冰、林剑锋、李青方</t>
  </si>
  <si>
    <t>上海传超金属材料有限公司</t>
  </si>
  <si>
    <t>郑传超、肖翠姜</t>
  </si>
  <si>
    <t>上海荣辉物资有限公司</t>
  </si>
  <si>
    <t>上海荣元仓储有限公司
陈孙强、陈凯斌、林川琴、郑祖英
上海荣辉实业集团有限公司</t>
  </si>
  <si>
    <t>上海世融建材有限公司</t>
  </si>
  <si>
    <t>郑仙顿、肖仙端、上海宝翼投资管理有限公司</t>
  </si>
  <si>
    <t>郑仙顿</t>
  </si>
  <si>
    <t>宝山区</t>
  </si>
  <si>
    <t>殷高西路101号701室</t>
  </si>
  <si>
    <t>上海大致实业发展有限公司</t>
  </si>
  <si>
    <t>李罗斌、魏旺香、郑昌增、郑仙顿、上海宝翼投资管理有限公司</t>
  </si>
  <si>
    <t>上海灿辽金属材料有限公司</t>
  </si>
  <si>
    <t>上海亿华钢材仓储有限公司、肖芳美、周华辉、周伦斌</t>
  </si>
  <si>
    <t>上海美略达贸易有限公司</t>
  </si>
  <si>
    <t xml:space="preserve">上海亿华钢材仓储有限公司、周伦斌、叶建聪、叶启发
</t>
  </si>
  <si>
    <t>上海皇贯实业有限公司</t>
  </si>
  <si>
    <t>彭新康、陈政</t>
  </si>
  <si>
    <t>上海建灿金属材料有限公司</t>
  </si>
  <si>
    <t>郑先关、魏佛铝、郑星火、郑先水</t>
  </si>
  <si>
    <t>郑星火</t>
  </si>
  <si>
    <t>松江区</t>
  </si>
  <si>
    <t>泗泾镇鼓浪路402弄2号401室</t>
  </si>
  <si>
    <t>商铺</t>
  </si>
  <si>
    <t>泗泾镇鼓浪路402弄2号402室</t>
  </si>
  <si>
    <r>
      <rPr>
        <sz val="9"/>
        <rFont val="宋体"/>
        <family val="0"/>
      </rPr>
      <t>泗泾镇鼓浪路402弄2号403室</t>
    </r>
  </si>
  <si>
    <r>
      <rPr>
        <sz val="9"/>
        <rFont val="宋体"/>
        <family val="0"/>
      </rPr>
      <t>泗泾镇鼓浪路402弄2号404室</t>
    </r>
  </si>
  <si>
    <r>
      <rPr>
        <sz val="9"/>
        <rFont val="宋体"/>
        <family val="0"/>
      </rPr>
      <t>泗泾镇鼓浪路402弄2号405室</t>
    </r>
  </si>
  <si>
    <r>
      <rPr>
        <sz val="9"/>
        <rFont val="宋体"/>
        <family val="0"/>
      </rPr>
      <t>泗泾镇鼓浪路402弄2号406室</t>
    </r>
  </si>
  <si>
    <r>
      <rPr>
        <sz val="9"/>
        <rFont val="宋体"/>
        <family val="0"/>
      </rPr>
      <t>泗泾镇鼓浪路402弄2号407室</t>
    </r>
  </si>
  <si>
    <r>
      <rPr>
        <sz val="9"/>
        <rFont val="宋体"/>
        <family val="0"/>
      </rPr>
      <t>泗泾镇鼓浪路402弄2号408室</t>
    </r>
  </si>
  <si>
    <r>
      <rPr>
        <sz val="9"/>
        <rFont val="宋体"/>
        <family val="0"/>
      </rPr>
      <t>泗泾镇鼓浪路402弄2号409室</t>
    </r>
  </si>
  <si>
    <r>
      <rPr>
        <sz val="9"/>
        <rFont val="宋体"/>
        <family val="0"/>
      </rPr>
      <t>泗泾镇鼓浪路402弄2号410室</t>
    </r>
  </si>
  <si>
    <t>上海世览实业有限公司</t>
  </si>
  <si>
    <t>上海华宁融资担保股份有限公司、黄绍铃、谢芳、谢建斌</t>
  </si>
  <si>
    <t>上海鹏建物资有限公司</t>
  </si>
  <si>
    <t>周华宁、周华辉、吴敏、肖芳美</t>
  </si>
  <si>
    <t>奉贤区</t>
  </si>
  <si>
    <t>金海公路3399号1163室</t>
  </si>
  <si>
    <t>肖佛锦</t>
  </si>
  <si>
    <t>金海公路3399号1018室</t>
  </si>
  <si>
    <t>陈振柏、陈雅芳</t>
  </si>
  <si>
    <t>奉浦大道95弄571号402室</t>
  </si>
  <si>
    <t>公寓</t>
  </si>
  <si>
    <t>上海必金物资有限公司</t>
  </si>
  <si>
    <r>
      <rPr>
        <sz val="9"/>
        <rFont val="宋体"/>
        <family val="0"/>
      </rPr>
      <t xml:space="preserve">上海亿华钢材仓储有限公司、肖传锯、郑林模、 周伦斌 
</t>
    </r>
  </si>
  <si>
    <t>肖传锯</t>
  </si>
  <si>
    <t>金海公路3399号1124室</t>
  </si>
  <si>
    <t>周华招</t>
  </si>
  <si>
    <t>金海公路3399号1306、1307室</t>
  </si>
  <si>
    <t>上海景烨金属材料有限公司</t>
  </si>
  <si>
    <t>上海奕储实业发展有限公司</t>
  </si>
  <si>
    <r>
      <rPr>
        <sz val="9"/>
        <rFont val="宋体"/>
        <family val="0"/>
      </rPr>
      <t>上海华宁融资担保股份有限公司 、潘仙荣</t>
    </r>
  </si>
  <si>
    <t>上海亚本物资有限公司</t>
  </si>
  <si>
    <t>上海双钢仓储有限公司、章羽、黄振斌、黄如生</t>
  </si>
  <si>
    <t>上海锦鹏金属材料有限公司</t>
  </si>
  <si>
    <t>杨浦区</t>
  </si>
  <si>
    <t>国权路39号1203室</t>
  </si>
  <si>
    <t>国权路39号1204室</t>
  </si>
  <si>
    <t>国权路39号1205室</t>
  </si>
  <si>
    <t>国权路39号1206室</t>
  </si>
  <si>
    <t>国权路39号1207室</t>
  </si>
  <si>
    <t>国权路39号1208室</t>
  </si>
  <si>
    <t>国权路39号1209室</t>
  </si>
  <si>
    <t>国权路39号1210室</t>
  </si>
  <si>
    <t>国权路39号1211室</t>
  </si>
  <si>
    <t>国权路39号1212室</t>
  </si>
  <si>
    <t>上海龙跃金属材料有限公司</t>
  </si>
  <si>
    <t>上海金钢市场经营管理有限公司、李徐、李徐方、林金章、林金良</t>
  </si>
  <si>
    <t>上海风庄置业有限公司</t>
  </si>
  <si>
    <t>庄行镇庄良路111弄24号2层</t>
  </si>
  <si>
    <t>商场</t>
  </si>
  <si>
    <t>庄行镇庄良路111弄37号3层</t>
  </si>
  <si>
    <t>上海希祥实业发展有限公司</t>
  </si>
  <si>
    <t>上海金钢市场经营管理有限公司、缪希榕、刘晓丹、林金章</t>
  </si>
  <si>
    <t>庄行镇庄良路111弄37号2层</t>
  </si>
  <si>
    <t>庄行镇庄良路111弄24号3层</t>
  </si>
  <si>
    <t>上海旦硕实业有限公司</t>
  </si>
  <si>
    <t>上海金钢市场经营管理有限公司、吴井泉、何邦仁、林金章</t>
  </si>
  <si>
    <t>上海晶吕实业有限公司</t>
  </si>
  <si>
    <t>上海金钢市场经营管理有限公司、黄燕、缪惠莲、林金章</t>
  </si>
  <si>
    <t>庄行镇庄良路111弄5幢192号1层</t>
  </si>
  <si>
    <t>步韵路151号5幢151号2层</t>
  </si>
  <si>
    <t>庄良路111弄4幢155号3层306室</t>
  </si>
  <si>
    <t>上海卓堃实业有限公司</t>
  </si>
  <si>
    <t>上海金钢市场经营管理有限公司、凌俊、凌树增、林金章</t>
  </si>
  <si>
    <t>上海坤佑经贸有限公司</t>
  </si>
  <si>
    <t>上海金钢市场经营管理有限公司、林金章、林立须、林聘铃</t>
  </si>
  <si>
    <t>上海毕邺实业发展有限公司</t>
  </si>
  <si>
    <t>上海金钢市场经营管理有限公司、何万彬、何芳贤、林金章</t>
  </si>
  <si>
    <t>上海尚丰贸易有限公司</t>
  </si>
  <si>
    <t>上海金钢市场经营管理有限公司、林丽伶、林有潘、林金章、林丽玲</t>
  </si>
  <si>
    <t>庄行镇庄良路111弄1幢17-18号1层</t>
  </si>
  <si>
    <t>庄行镇庄良路111弄1幢19-20号1层</t>
  </si>
  <si>
    <t>庄行镇庄良路111弄1幢21-22号1层</t>
  </si>
  <si>
    <t>庄行镇庄良路111弄1幢26-27号1层</t>
  </si>
  <si>
    <t>庄行镇庄良路111弄1幢28-29号1层</t>
  </si>
  <si>
    <t>庄行镇庄良路111弄1幢30-31号1层</t>
  </si>
  <si>
    <t>庄行镇庄良路111弄1幢32-33号1层</t>
  </si>
  <si>
    <t>庄行镇庄良路111弄1幢38-39号1层</t>
  </si>
  <si>
    <t>庄行镇庄良路111弄1幢40-41号1层</t>
  </si>
  <si>
    <t>上海显宏物资有限公司</t>
  </si>
  <si>
    <t>上海金钢市场经营管理有限公司、缪旺区、缪李清、林金章</t>
  </si>
  <si>
    <t>上海钻新实业有限公司</t>
  </si>
  <si>
    <t>上海金钢市场经营管理有限公司、黄先端、余延亮、林金章</t>
  </si>
  <si>
    <t>上海万纳金属材料有限公司</t>
  </si>
  <si>
    <t>上海宁港钢材市场经营管理有限公司、杨永春、杨阿玉</t>
  </si>
  <si>
    <t>佘山银湖别墅系列、抵押物已处置</t>
  </si>
  <si>
    <t>上海铁翔钢材销售有限公司</t>
  </si>
  <si>
    <t>何邦仁、黄宝珠</t>
  </si>
  <si>
    <t>上海朗泰建筑装饰材料有限公司</t>
  </si>
  <si>
    <t>上海金山钢材市场经营管理有限公司、程志勇、张华、刘光清</t>
  </si>
  <si>
    <t>上海彭升物资有限公司</t>
  </si>
  <si>
    <t>上海金山钢材市场经营管理有限公司、上海劲晖实业发展有限公司、上海潭晶建材有限公司、上海韩康金属材料有限公司、上海运国物资有限公司、肖华英、肖传贵、刘光清</t>
  </si>
  <si>
    <t>上海劲晖实业发展有限公司</t>
  </si>
  <si>
    <t>上海金山钢材市场经营管理有限公司、郑玲凤、缪娟、缪绢、刘光清、林兴蕊、上海潭晶建材有限公司、上海韩康金属材料有限公司、上海彭升物资有限公司、上海运国物资有限公司</t>
  </si>
  <si>
    <t>上海潭晶建材有限公司</t>
  </si>
  <si>
    <t>上海金山钢材市场经营管理有限公司、谢学林、雷健珠、刘光清、上海潭晶建材有限公司、上海韩康金属材料有限公司、上海劲晖实业发展有限公司、上海彭升物资有限公司、上海运国物资有限公司</t>
  </si>
  <si>
    <t>上海韩康金属材料有限公司</t>
  </si>
  <si>
    <t>上海金山钢材市场经营管理有限公司、魏孙督、李文春、刘光清、上海潭晶建材有限公司、上海劲晖实业发展有限公司、上海彭升物资有限公司、上海运国物资有限公司</t>
  </si>
  <si>
    <t>上海运国物流有限公司</t>
  </si>
  <si>
    <t>上海金山钢材市场经营管理有限公司、郑文斌、李秋华、刘光清，上海潭晶建材有限公司、上海劲晖实业发展有限公司、上海彭升物资有限公司、上海韩康金属材料有限公司</t>
  </si>
  <si>
    <t>上海赫晟物资有限公司</t>
  </si>
  <si>
    <t>上海宁港钢材市场经营管理有限公司、郑声亮、陈喜珍</t>
  </si>
  <si>
    <t>收益权转让</t>
  </si>
  <si>
    <t>上海圳滔经贸有限公司</t>
  </si>
  <si>
    <t>上海银兴融资担保有限公司
李成英、张其友</t>
  </si>
  <si>
    <t>抵押物拍卖</t>
  </si>
  <si>
    <t>上海晓圆经贸有限公司</t>
  </si>
  <si>
    <t>上海月杨投资管理有限公司、上海顺众仓储物流有限公司、上海众唐实业有限公司罗亮辉、缪尧森、黄锦峰</t>
  </si>
  <si>
    <t>淮安弘康房地产开发有限公司</t>
  </si>
  <si>
    <t>江苏淮安</t>
  </si>
  <si>
    <t>经济开发区富士康路188号Ga幢4-9层及
109、111、113、115、117室</t>
  </si>
  <si>
    <t>上海潭雅工贸有限公司</t>
  </si>
  <si>
    <t>上海月杨投资管理有限公司，上海顺众仓储物流有限公司、上海众唐实业有限公司、缪晓文、高祈峰、黄锦峰。</t>
  </si>
  <si>
    <t>上海豪绽实业有限公司</t>
  </si>
  <si>
    <t>闸北区</t>
  </si>
  <si>
    <t>高平路777号201</t>
  </si>
  <si>
    <t>高平路733、777号地下一层车位41-47（共7处）</t>
  </si>
  <si>
    <t>其他</t>
  </si>
  <si>
    <t>上海顺鼎投资有限公司</t>
  </si>
  <si>
    <t>上海月杨投资管理有限公司、上海顺众仓储物流有限公司、上海众唐实业有限公司、陈少忠、郑帅帅、黄锦峰</t>
  </si>
  <si>
    <t>上海新语贸易有限公司</t>
  </si>
  <si>
    <t xml:space="preserve">上海月杨投资管理有限公司、上海顺众仓储物流有限公司、上海众唐实业有限公司
袁盛、江秋霞、黄锦峰
</t>
  </si>
  <si>
    <t>经济开发区富士康路188号I幢4-7层</t>
  </si>
  <si>
    <t>经济开发区富士康路188号H幢1层120-152（双号）</t>
  </si>
  <si>
    <t>上海贯通实业有限公司</t>
  </si>
  <si>
    <t xml:space="preserve">上海宝众仓储有限公司、上海乐卓钢铁实业有限公司、吴松清、林开明、黄丽珠、李静华、陈红兰、赵希国
</t>
  </si>
  <si>
    <t>李静华、陈海兰</t>
  </si>
  <si>
    <t>安波路533弄3号101室</t>
  </si>
  <si>
    <t>店铺</t>
  </si>
  <si>
    <t>安波路533弄3号102室</t>
  </si>
  <si>
    <t>安波路533弄3号103室</t>
  </si>
  <si>
    <t>安波路533弄3号104室</t>
  </si>
  <si>
    <t>安波路533弄3号105室</t>
  </si>
  <si>
    <t>上海通洪贸易有限公司</t>
  </si>
  <si>
    <t>长临路913号203室</t>
  </si>
  <si>
    <t>长临路913号204室</t>
  </si>
  <si>
    <t>长临路913号205室</t>
  </si>
  <si>
    <r>
      <rPr>
        <sz val="9"/>
        <rFont val="宋体"/>
        <family val="0"/>
      </rPr>
      <t>祥晖实业发展(上海)有限公司</t>
    </r>
  </si>
  <si>
    <t>上海龙敏琳实业有限公司</t>
  </si>
  <si>
    <t>郑星火、郑先水、郑先金、彭孙勇</t>
  </si>
  <si>
    <t>上海帝增物资有限公司</t>
  </si>
  <si>
    <t>上海北钢仓储有限公司、薛明福、林春</t>
  </si>
  <si>
    <t>陈佳佳、郭慧</t>
  </si>
  <si>
    <t>泗泾镇沪松公路2511弄1222号305室</t>
  </si>
  <si>
    <t>泗泾镇沪松公路2511弄1222号313室</t>
  </si>
  <si>
    <t>泗泾镇沪松公路2511弄1222号314室</t>
  </si>
  <si>
    <t>陈佳佳</t>
  </si>
  <si>
    <t>普陀区</t>
  </si>
  <si>
    <t>常德路1258弄32号401室</t>
  </si>
  <si>
    <t>上海畅晓物资贸易有限公司</t>
  </si>
  <si>
    <t>上海广纪仓储有限公司、林栋、郭芸娟</t>
  </si>
  <si>
    <t>上海春格物资有限公司</t>
  </si>
  <si>
    <t>上海铁山钢材现货交易市场经营管理有限公司、张木椿、郭丽华</t>
  </si>
  <si>
    <t>上海欣万贸易有限公司</t>
  </si>
  <si>
    <t>肖鲁洪、肖宜清</t>
  </si>
  <si>
    <t>上海铁拓实业有限公司</t>
  </si>
  <si>
    <r>
      <rPr>
        <sz val="9"/>
        <rFont val="宋体"/>
        <family val="0"/>
      </rPr>
      <t xml:space="preserve">上海北钢仓储有限公司、黄和胜、黄菜布 </t>
    </r>
  </si>
  <si>
    <t>上海知晰物资有限公司</t>
  </si>
  <si>
    <t>上海北钢仓储有限公司、黄高荣、黄和胜</t>
  </si>
  <si>
    <t>上海天外天钢铁销售有限公司</t>
  </si>
  <si>
    <t>上海广纪仓储有限公司、雷宝成、黄小琴</t>
  </si>
  <si>
    <t>黄文华</t>
  </si>
  <si>
    <t>黄兴路2077号1802室</t>
  </si>
  <si>
    <t>孙岚</t>
  </si>
  <si>
    <t>海伦路188弄8号301室</t>
  </si>
  <si>
    <t>上海嘉洋钢铁有限公司</t>
  </si>
  <si>
    <t>上海广纪仓储有限公司、郑小杨、陈颜</t>
  </si>
  <si>
    <t>上海鸣和金属材料有限公司</t>
  </si>
  <si>
    <t>上海铁山钢材现货交易市场经营管理有限公司、章高峰、陈巧珍</t>
  </si>
  <si>
    <t>上海瓷亨工贸有限公司</t>
  </si>
  <si>
    <t>上海铁山钢材现货交易市场经营管理有限公司、彭林明、肖日长</t>
  </si>
  <si>
    <r>
      <rPr>
        <sz val="10"/>
        <rFont val="黑体"/>
        <family val="3"/>
      </rPr>
      <t>已诉</t>
    </r>
  </si>
  <si>
    <t>上海峰闽物资有限公司</t>
  </si>
  <si>
    <t>上海铁山钢材现货交易市场经营管理有限公司、黄良芸、章高明、黄高贵</t>
  </si>
  <si>
    <t>上海荣杉贸易发展有限公司</t>
  </si>
  <si>
    <t>王丽庄</t>
  </si>
  <si>
    <t>上海弘煦钢铁有限公司</t>
  </si>
  <si>
    <t>上海融真融资担保有限公司陈晓玲，苏坚</t>
  </si>
  <si>
    <t>上海圣辰物资有限公司</t>
  </si>
  <si>
    <t>上海诚族商贸有限公司</t>
  </si>
  <si>
    <t>陈佳定、陈英姿、肖家守、朱莉丽、上海新日钢结构有限公司</t>
  </si>
  <si>
    <t>肖家守系列，抵押物已处置</t>
  </si>
  <si>
    <t>上海鑫燎实业有限公司</t>
  </si>
  <si>
    <t xml:space="preserve">李祖雄 郭建安 </t>
  </si>
  <si>
    <t>上海欧德钢铁有限公司</t>
  </si>
  <si>
    <t>周华治</t>
  </si>
  <si>
    <t>上海联昌贸易有限公司</t>
  </si>
  <si>
    <t>戴小君、陈华强</t>
  </si>
  <si>
    <t>上海鑫火建材有限公司</t>
  </si>
  <si>
    <t>郑星火、郑先水</t>
  </si>
  <si>
    <t>郑先水</t>
  </si>
  <si>
    <t>殷高西路101号702室</t>
  </si>
  <si>
    <t>殷高西路101号704室</t>
  </si>
  <si>
    <t>九亭镇涞亭北路99弄58号402室</t>
  </si>
  <si>
    <t>新工房2</t>
  </si>
  <si>
    <t>上海琛洲贸易有限公司</t>
  </si>
  <si>
    <t>肖仙处、许晓丽肖孙钦</t>
  </si>
  <si>
    <t xml:space="preserve"> </t>
  </si>
  <si>
    <t>上海舜裕金属材料有限公司</t>
  </si>
  <si>
    <t>周华瑞，巫施裕，付永炎。第一钢市市场股份有限公司。</t>
  </si>
  <si>
    <r>
      <rPr>
        <sz val="10"/>
        <rFont val="黑体"/>
        <family val="3"/>
      </rPr>
      <t>未诉</t>
    </r>
  </si>
  <si>
    <t>上海恒纳钢铁有限公司</t>
  </si>
  <si>
    <t>周华瑞，陈若澜，，李陈平，第一钢市市场股份有限公司。</t>
  </si>
  <si>
    <t>上海旺通金属材料有限公司</t>
  </si>
  <si>
    <t>周华瑞，张光吉，周仙进，第一钢市市场股份有限公司。</t>
  </si>
  <si>
    <t>上海炫兴金属材料有限公司</t>
  </si>
  <si>
    <t>周华瑞，肖传雄，陈银英，第一钢市市场股份有限公司。</t>
  </si>
  <si>
    <t>上海希阳铜业有限公司</t>
  </si>
  <si>
    <t>罗远海、李立平、上海民德投资管理有限公司</t>
  </si>
  <si>
    <t>上海融开实业发展有限公司</t>
  </si>
  <si>
    <t>上海融都实业发展有限公司、汤须华、谢建华、陈奕琪</t>
  </si>
  <si>
    <t>上海融都实业发展有限公司</t>
  </si>
  <si>
    <t>石太路1607号、厂房</t>
  </si>
  <si>
    <t>工厂</t>
  </si>
  <si>
    <t>上海梦溪环保科技有限公司</t>
  </si>
  <si>
    <t>上海融都实业发展有限公司、汤须华，汤莲琴、黄振欢，上海庚高物资有限公司</t>
  </si>
  <si>
    <t>上海西航钢铁发展有限公司</t>
  </si>
  <si>
    <t>上海融都实业发展有限公司、汤须华、黄燕、何仙华</t>
  </si>
  <si>
    <t>上海大创实业有限公司</t>
  </si>
  <si>
    <t>章雅星、章海良、上海宁港钢材市场经营管理有限公司</t>
  </si>
  <si>
    <t>上海晔晖金属材料有限公司</t>
  </si>
  <si>
    <t>吴守华、吴芳芸、上海宝翼投资管理有限公司</t>
  </si>
  <si>
    <t/>
  </si>
  <si>
    <t>上海巨库金属材料有限公司</t>
  </si>
  <si>
    <t>廖清浠、廖剑华、张国成
上海场中钢材现货市场经营管理有限公司</t>
  </si>
  <si>
    <t>廖剑华</t>
  </si>
  <si>
    <t>逸仙路300号401室</t>
  </si>
  <si>
    <t>逸仙路300号403室</t>
  </si>
  <si>
    <t>上海贺煌钢铁贸易有限公司</t>
  </si>
  <si>
    <t>陈文站、陈爱清、上海金久物流仓储有限公司</t>
  </si>
  <si>
    <t>上海柯飞贸易有限公司</t>
  </si>
  <si>
    <t>刘光清、林伟华、杨翠珍、上海金山钢材市场经营管理有限公司、上海中保担保有限公司</t>
  </si>
  <si>
    <t>上海友储钢铁有限公司</t>
  </si>
  <si>
    <t>上海蒙泰实业发展有限公司、郑马平</t>
  </si>
  <si>
    <t>上海浪港物资有限公司</t>
  </si>
  <si>
    <t>林大安、阮善禄
上海宁港钢材市场经营管理有限公司</t>
  </si>
  <si>
    <t>上海环纳钢铁贸易有限公司</t>
  </si>
  <si>
    <t>郑祖雄、陈凯斌</t>
  </si>
  <si>
    <t>上海协耀金属材料有限公司</t>
  </si>
  <si>
    <t>贺家英、许燕芳、上海荣元仓储有限公司</t>
  </si>
  <si>
    <t>上海尊武工贸有限公司</t>
  </si>
  <si>
    <t xml:space="preserve">上海瑞银融资担保股份有限公司、刘云金、林晨
</t>
  </si>
  <si>
    <t>上海标炫实业有限公司</t>
  </si>
  <si>
    <t>上海瑞银融资担保股份有限公司、上海瑞银担保股份公司、廖宇航、许炜、陈绍全</t>
  </si>
  <si>
    <t>上海辉闵实业发展有限公司</t>
  </si>
  <si>
    <t>上海亚英融资性担保有限公司、刘本奇、詹文胜、张佛全</t>
  </si>
  <si>
    <t>上海沃荣实业有限公司</t>
  </si>
  <si>
    <t>张晓平、孙芳安、上海亚英融资性担保有限公司、张佛全</t>
  </si>
  <si>
    <t>上海昂丰钢铁有限公司</t>
  </si>
  <si>
    <t>上海铁山钢材现货交易市场经营管理有限公司
肖妙联</t>
  </si>
  <si>
    <t>上海壮锦钢铁发展有限公司</t>
  </si>
  <si>
    <t>张金福、江丽娇、上海铁山钢材现货交易市场经营管理有限公司</t>
  </si>
  <si>
    <t>上海联铁实业有限公司</t>
  </si>
  <si>
    <t>余运卿、周伦斌、余思雄、周伦明、上海亿华钢材仓储有限公司</t>
  </si>
  <si>
    <t>上海馨格其实业发展有限公司</t>
  </si>
  <si>
    <t>林木春、周伦斌、李惠国、周伦明、上海亿华钢材仓储有限公司</t>
  </si>
  <si>
    <t>上海集鸿物资有限公司</t>
  </si>
  <si>
    <t>周伦斌、聂金春、陈圣块</t>
  </si>
  <si>
    <t>陈圣块</t>
  </si>
  <si>
    <t>金山区</t>
  </si>
  <si>
    <t>朱泾镇罗星南路266号1-3层</t>
  </si>
  <si>
    <t>聂金春</t>
  </si>
  <si>
    <t>朱泾镇罗星南路268号1-3层</t>
  </si>
  <si>
    <t>上海辉晗金属材料科技有限公司</t>
  </si>
  <si>
    <t>上海逸业钢材现货交易市场、上海逸业钢材现货交易市场经营管理有限公司、上海信肯钢铁贸易有限公司、刘可庆、刘群连</t>
  </si>
  <si>
    <t>上海宝舟实业发展有限公司</t>
  </si>
  <si>
    <r>
      <rPr>
        <sz val="9"/>
        <rFont val="宋体"/>
        <family val="0"/>
      </rPr>
      <t xml:space="preserve">郑锦章、郑若平、上海银钢融资担保有限公司 </t>
    </r>
  </si>
  <si>
    <t>上海唐闽物资有限公司</t>
  </si>
  <si>
    <t>上海银润融资担保有限公司、叶寿生、林春容、肖家利、郑孝富</t>
  </si>
  <si>
    <t>上海雅萃金属材料有限公司</t>
  </si>
  <si>
    <t>上海银润融资担保有限公司、何开康、杨婷、肖家利、郑孝富</t>
  </si>
  <si>
    <t>上海巨音钢铁发展有限公司</t>
  </si>
  <si>
    <t>肖家利、郑孝富、何孙明、叶孙玉、上海永翔投资（集团）有限公司、上海永翔钢材市场经营管理有限公司</t>
  </si>
  <si>
    <t>上海镇发金属材料有限公司</t>
  </si>
  <si>
    <t>赵雪林、陈旭丹、肖家利、郑孝富、上海永翔投资（集团）有限公司、上海永翔钢材市场经营管理有限公司、上海邹氏企业有限公司；</t>
  </si>
  <si>
    <t>上海庆跃金属材料有限公司</t>
  </si>
  <si>
    <t xml:space="preserve">詹元胜、叶先勇、肖家利、郑孝富、上海永翔投资（集团）有限公司、上海永翔钢材市场经营管理有限公司、上海邹氏企业有限公司
</t>
  </si>
  <si>
    <t>上海振彬宏钢铁贸易有限公司</t>
  </si>
  <si>
    <t xml:space="preserve">郑孙积、苏斌红、肖家利、郑孝富、上海永翔投资（集团）有限公司、上海永翔钢材市场经营管理有限公司
上海邹氏企业有限公司
</t>
  </si>
  <si>
    <t>上海稼扬实业有限公司</t>
  </si>
  <si>
    <t>倪铭、陆晓英</t>
  </si>
  <si>
    <t>上海中坤实业有限公司</t>
  </si>
  <si>
    <t>朱世雄、傅翠妹、陈华强</t>
  </si>
  <si>
    <t>上海矿鑫金属材料有限公司</t>
  </si>
  <si>
    <t>上海亚英融资性担保有限公司
刘位平周小珍
张佛全</t>
  </si>
  <si>
    <t>上海亮辉石业有限公司</t>
  </si>
  <si>
    <t>斯帝尔模具（上海）有限公司、方亦新、赵玉香（方亦新配偶）</t>
  </si>
  <si>
    <t>上海武本鞍实业发展有限公司</t>
  </si>
  <si>
    <t>上海银钢融资担保有限公司、缪瑞侠、林柳、罗灼森、张清华、罗灼唐、陆峭蓉</t>
  </si>
  <si>
    <t>上海鑫博成钢材销售有限公司</t>
  </si>
  <si>
    <t>上海亚英融资性担保有限公司、张佛全、吴祖禄、吴振宁、左成平</t>
  </si>
  <si>
    <t>上海卓兰贸易有限公司</t>
  </si>
  <si>
    <t>上海瑞银融资担保股份有限公司
兰晓晞、施娟</t>
  </si>
  <si>
    <t>上海昌博实业有限公司</t>
  </si>
  <si>
    <t>上海场中钢现货交易市场：张国成、叶志江、许淑琴</t>
  </si>
  <si>
    <t>上海泓元实业有限公司</t>
  </si>
  <si>
    <t>周华瑞</t>
  </si>
  <si>
    <t>上海吉茂物资有限公司</t>
  </si>
  <si>
    <t>叶兰芳、周华木、周华瑞、第一钢市市场股份有限公司</t>
  </si>
  <si>
    <t>上海加钢钢铁有限公司</t>
  </si>
  <si>
    <r>
      <rPr>
        <sz val="9"/>
        <rFont val="宋体"/>
        <family val="0"/>
      </rPr>
      <t xml:space="preserve">肖树生、陈晓玲、肖家利、郑孝富
上海银润融资担保有限公司
 </t>
    </r>
  </si>
  <si>
    <t>上海马前卒物资有限公司</t>
  </si>
  <si>
    <t>杨峰、刘鑫勇、张佛全、上海亚英融资性担保有限公司</t>
  </si>
  <si>
    <t>上海荣聚金属材料有限公司</t>
  </si>
  <si>
    <t>张林平、张晓军、张佛全
上海亚英融资性担保有限公司</t>
  </si>
  <si>
    <t>上海武创金属材料有限公司</t>
  </si>
  <si>
    <t>宋志民、吴巧燕、上海松江钢材市场经营管理有限公司</t>
  </si>
  <si>
    <t>上海绪全实业有限公司</t>
  </si>
  <si>
    <t>李灵、刘琴
上海荣元仓储有限公司</t>
  </si>
  <si>
    <t>二押</t>
  </si>
  <si>
    <t>上海展博钢铁有限公司</t>
  </si>
  <si>
    <t>郑松献、郑江萍、上海亚英融资性担保有限公司、张佛全</t>
  </si>
  <si>
    <t>上海鸿越商贸有限公司</t>
  </si>
  <si>
    <t>杨平波、黄秀芳、谢跃龙、张佛全、</t>
  </si>
  <si>
    <t>叶德松、阮钟銮</t>
  </si>
  <si>
    <t>广富林路1188弄55号1层</t>
  </si>
  <si>
    <t>上海鉴豪实业有限公司</t>
  </si>
  <si>
    <t>上海金钢市场经营管理有限公司、林金章、黄大根、黄仕岳</t>
  </si>
  <si>
    <t>上海可旺钢铁发展有限公司</t>
  </si>
  <si>
    <t>肖家守、陈佳森、陈佳定、上海新日钢结构有限公司</t>
  </si>
  <si>
    <t>张家港金茂名置业有限公司</t>
  </si>
  <si>
    <t>江苏张家港市</t>
  </si>
  <si>
    <t>杨舍镇金港大道633号1182.1183.1184.1080.1118.1128.1129.1107.1108.1109.1110.1111.1112.1113.1131</t>
  </si>
  <si>
    <t>商业</t>
  </si>
  <si>
    <t>上海连拓贸易有限公司</t>
  </si>
  <si>
    <t>林金章、吴细义、谢贵花、上海金钢市场经营管理有限公司</t>
  </si>
  <si>
    <t>上海凤庄置业有限公司</t>
  </si>
  <si>
    <t>庄良路111弄1幢37号5层</t>
  </si>
  <si>
    <t>上海日臻实业有限公司</t>
  </si>
  <si>
    <t>上海国安融资担保有限公司、周成家、李晓玲</t>
  </si>
  <si>
    <t>上海三博钢材有限公司</t>
  </si>
  <si>
    <t>郑木然、郑木燃、肖传林、肖家守、朱莉丽、上海松江钢材市场经营管理有限公司</t>
  </si>
  <si>
    <t>上海舜恒物资有限公司</t>
  </si>
  <si>
    <t xml:space="preserve">林金章、黄连枝、黄步强、杨秀英、上海金钢市场经营管理有限公司
</t>
  </si>
  <si>
    <t>上海特荣贸易有限公司</t>
  </si>
  <si>
    <t>上海松闽城仓储有限公司、陈志光、郑妙琴、李赛桂、陈谢京、陈谢金</t>
  </si>
  <si>
    <t>上海友隽贸易有限公司</t>
  </si>
  <si>
    <t>林金章、黄兴城、黄细华、上海金钢市场经营管理有限公司</t>
  </si>
  <si>
    <t>庄良路111弄71号301室</t>
  </si>
  <si>
    <t>庄良路111弄42号1层</t>
  </si>
  <si>
    <t>庄良路111弄1幢37号4层</t>
  </si>
  <si>
    <t>上海准钢物资有限公司</t>
  </si>
  <si>
    <t>林隆琰、刘卫华</t>
  </si>
  <si>
    <t>林隆琰</t>
  </si>
  <si>
    <t>逸仙路158号1107室</t>
  </si>
  <si>
    <t>逸仙路158号1108室</t>
  </si>
  <si>
    <t>逸仙路158号1109室</t>
  </si>
  <si>
    <t>逸仙路158号1110室</t>
  </si>
  <si>
    <t>逸仙路158号1111室</t>
  </si>
  <si>
    <t>逸仙路158号1112室</t>
  </si>
  <si>
    <t>上海总兴实业有限公司</t>
  </si>
  <si>
    <t>张瑞秀、黄雪珍、张佛全、上海荣全钢铁发展有限公司</t>
  </si>
  <si>
    <t>总计</t>
  </si>
  <si>
    <t>中止执行</t>
  </si>
  <si>
    <t>抵押物已处置</t>
  </si>
  <si>
    <t>上海包资产清单（20180521）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</si>
</sst>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.00_);[Red]\(#,##0.00\)"/>
    <numFmt numFmtId="178" formatCode="_ * #,##0_ ;_ * \-#,##0_ ;_ * &quot;-&quot;??_ ;_ @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name val="微软雅黑"/>
      <family val="2"/>
    </font>
    <font>
      <b/>
      <sz val="9"/>
      <color indexed="9"/>
      <name val="宋体"/>
      <family val="0"/>
    </font>
    <font>
      <sz val="10"/>
      <name val="微软雅黑"/>
      <family val="2"/>
    </font>
    <font>
      <sz val="10"/>
      <color indexed="8"/>
      <name val="Arial"/>
      <family val="2"/>
    </font>
    <font>
      <sz val="9"/>
      <color indexed="12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name val="Calibri Light"/>
      <family val="0"/>
    </font>
    <font>
      <sz val="9"/>
      <color rgb="FF0000FF"/>
      <name val="宋体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18" fillId="0" borderId="0" applyFont="0" applyFill="0" applyBorder="0" applyAlignment="0" applyProtection="0"/>
    <xf numFmtId="0" fontId="18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2" fillId="33" borderId="0" xfId="34" applyFont="1" applyFill="1" applyBorder="1" applyAlignment="1">
      <alignment horizontal="center" vertical="top" wrapText="1"/>
      <protection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10" xfId="34" applyNumberFormat="1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10" fillId="33" borderId="10" xfId="34" applyNumberFormat="1" applyFont="1" applyFill="1" applyBorder="1" applyAlignment="1">
      <alignment horizontal="center" vertical="center" wrapText="1"/>
      <protection/>
    </xf>
    <xf numFmtId="0" fontId="10" fillId="33" borderId="10" xfId="34" applyFont="1" applyFill="1" applyBorder="1" applyAlignment="1">
      <alignment horizontal="center" vertical="center" wrapText="1"/>
      <protection/>
    </xf>
    <xf numFmtId="0" fontId="11" fillId="33" borderId="10" xfId="34" applyFont="1" applyFill="1" applyBorder="1" applyAlignment="1">
      <alignment horizontal="center" vertical="top" wrapText="1"/>
      <protection/>
    </xf>
    <xf numFmtId="0" fontId="52" fillId="33" borderId="10" xfId="34" applyFont="1" applyFill="1" applyBorder="1" applyAlignment="1">
      <alignment horizontal="center" vertical="top" wrapText="1"/>
      <protection/>
    </xf>
    <xf numFmtId="177" fontId="12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34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center"/>
    </xf>
    <xf numFmtId="0" fontId="13" fillId="33" borderId="10" xfId="34" applyNumberFormat="1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top" wrapText="1"/>
    </xf>
    <xf numFmtId="0" fontId="4" fillId="33" borderId="10" xfId="34" applyFont="1" applyFill="1" applyBorder="1" applyAlignment="1">
      <alignment horizontal="left" vertical="top" wrapText="1"/>
      <protection/>
    </xf>
    <xf numFmtId="40" fontId="11" fillId="33" borderId="10" xfId="0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1" fillId="33" borderId="10" xfId="34" applyFont="1" applyFill="1" applyBorder="1" applyAlignment="1">
      <alignment horizontal="left" vertical="top" wrapText="1"/>
      <protection/>
    </xf>
    <xf numFmtId="0" fontId="55" fillId="33" borderId="10" xfId="0" applyNumberFormat="1" applyFont="1" applyFill="1" applyBorder="1" applyAlignment="1">
      <alignment horizontal="center" vertical="top" wrapText="1"/>
    </xf>
    <xf numFmtId="178" fontId="15" fillId="0" borderId="10" xfId="52" applyNumberFormat="1" applyFont="1" applyFill="1" applyBorder="1" applyAlignment="1" applyProtection="1">
      <alignment vertical="top" wrapText="1"/>
      <protection/>
    </xf>
    <xf numFmtId="0" fontId="0" fillId="33" borderId="0" xfId="0" applyFill="1" applyBorder="1" applyAlignment="1">
      <alignment vertical="center"/>
    </xf>
    <xf numFmtId="177" fontId="53" fillId="33" borderId="0" xfId="0" applyNumberFormat="1" applyFont="1" applyFill="1" applyBorder="1" applyAlignment="1">
      <alignment vertical="center"/>
    </xf>
    <xf numFmtId="40" fontId="53" fillId="33" borderId="0" xfId="0" applyNumberFormat="1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top" wrapText="1"/>
    </xf>
    <xf numFmtId="0" fontId="17" fillId="33" borderId="0" xfId="42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vertical="center"/>
    </xf>
    <xf numFmtId="0" fontId="6" fillId="0" borderId="0" xfId="34" applyFont="1" applyBorder="1" applyAlignment="1">
      <alignment horizontal="center" vertical="top" wrapText="1"/>
      <protection/>
    </xf>
    <xf numFmtId="0" fontId="7" fillId="0" borderId="0" xfId="34" applyFont="1" applyFill="1" applyBorder="1" applyAlignment="1">
      <alignment horizontal="center" vertical="top" wrapText="1"/>
      <protection/>
    </xf>
    <xf numFmtId="0" fontId="7" fillId="0" borderId="0" xfId="34" applyFont="1" applyBorder="1" applyAlignment="1">
      <alignment horizontal="center" vertical="top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3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千位分隔 3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234"/>
  <sheetViews>
    <sheetView tabSelected="1" zoomScalePageLayoutView="0" workbookViewId="0" topLeftCell="A1">
      <pane xSplit="1" ySplit="3" topLeftCell="B18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97" sqref="E197"/>
    </sheetView>
  </sheetViews>
  <sheetFormatPr defaultColWidth="9.00390625" defaultRowHeight="15"/>
  <cols>
    <col min="1" max="1" width="9.00390625" style="6" customWidth="1"/>
    <col min="2" max="2" width="18.421875" style="7" customWidth="1"/>
    <col min="3" max="3" width="16.421875" style="8" customWidth="1"/>
    <col min="4" max="4" width="15.28125" style="8" customWidth="1"/>
    <col min="5" max="5" width="20.28125" style="8" customWidth="1"/>
    <col min="6" max="6" width="27.28125" style="6" customWidth="1"/>
    <col min="7" max="7" width="8.7109375" style="9" customWidth="1"/>
    <col min="8" max="8" width="9.00390625" style="9" customWidth="1"/>
    <col min="9" max="9" width="24.7109375" style="6" customWidth="1"/>
    <col min="10" max="12" width="9.00390625" style="6" customWidth="1"/>
    <col min="13" max="98" width="9.00390625" style="10" customWidth="1"/>
    <col min="99" max="16384" width="9.00390625" style="6" customWidth="1"/>
  </cols>
  <sheetData>
    <row r="1" spans="1:98" s="1" customFormat="1" ht="14.25">
      <c r="A1" s="40" t="s">
        <v>412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</row>
    <row r="2" spans="1:98" s="1" customFormat="1" ht="14.25">
      <c r="A2" s="42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</row>
    <row r="3" spans="1:98" s="2" customFormat="1" ht="21">
      <c r="A3" s="11"/>
      <c r="B3" s="12" t="s">
        <v>0</v>
      </c>
      <c r="C3" s="12" t="s">
        <v>1</v>
      </c>
      <c r="D3" s="12" t="s">
        <v>2</v>
      </c>
      <c r="E3" s="13" t="s">
        <v>3</v>
      </c>
      <c r="F3" s="13" t="s">
        <v>4</v>
      </c>
      <c r="G3" s="14" t="s">
        <v>5</v>
      </c>
      <c r="H3" s="14" t="s">
        <v>6</v>
      </c>
      <c r="I3" s="13" t="s">
        <v>7</v>
      </c>
      <c r="J3" s="13" t="s">
        <v>8</v>
      </c>
      <c r="K3" s="13" t="s">
        <v>9</v>
      </c>
      <c r="L3" s="22" t="s">
        <v>10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</row>
    <row r="4" spans="1:12" s="3" customFormat="1" ht="21">
      <c r="A4" s="15">
        <v>1</v>
      </c>
      <c r="B4" s="16" t="s">
        <v>11</v>
      </c>
      <c r="C4" s="17">
        <f>D4+E4</f>
        <v>16662407.690000001</v>
      </c>
      <c r="D4" s="17">
        <v>15678614.51</v>
      </c>
      <c r="E4" s="17">
        <v>983793.180000001</v>
      </c>
      <c r="F4" s="18" t="s">
        <v>12</v>
      </c>
      <c r="G4" s="19"/>
      <c r="H4" s="19"/>
      <c r="I4" s="24" t="s">
        <v>13</v>
      </c>
      <c r="J4" s="25"/>
      <c r="K4" s="26"/>
      <c r="L4" s="27" t="s">
        <v>14</v>
      </c>
    </row>
    <row r="5" spans="1:12" s="3" customFormat="1" ht="21">
      <c r="A5" s="15">
        <v>2</v>
      </c>
      <c r="B5" s="16" t="s">
        <v>15</v>
      </c>
      <c r="C5" s="17">
        <f>D5+E5</f>
        <v>1379739.59</v>
      </c>
      <c r="D5" s="17">
        <v>0</v>
      </c>
      <c r="E5" s="17">
        <v>1379739.59</v>
      </c>
      <c r="F5" s="18" t="s">
        <v>16</v>
      </c>
      <c r="G5" s="19"/>
      <c r="H5" s="19"/>
      <c r="I5" s="24"/>
      <c r="J5" s="25"/>
      <c r="K5" s="26"/>
      <c r="L5" s="27"/>
    </row>
    <row r="6" spans="1:12" s="3" customFormat="1" ht="32.25">
      <c r="A6" s="15">
        <v>3</v>
      </c>
      <c r="B6" s="16" t="s">
        <v>17</v>
      </c>
      <c r="C6" s="17">
        <f>D6+E6</f>
        <v>28144131.17</v>
      </c>
      <c r="D6" s="17">
        <v>22663513.34</v>
      </c>
      <c r="E6" s="17">
        <v>5480617.83</v>
      </c>
      <c r="F6" s="18" t="s">
        <v>18</v>
      </c>
      <c r="G6" s="19"/>
      <c r="H6" s="19"/>
      <c r="I6" s="24"/>
      <c r="J6" s="25"/>
      <c r="K6" s="26"/>
      <c r="L6" s="27" t="s">
        <v>14</v>
      </c>
    </row>
    <row r="7" spans="1:12" s="3" customFormat="1" ht="21">
      <c r="A7" s="15">
        <v>4</v>
      </c>
      <c r="B7" s="16" t="s">
        <v>19</v>
      </c>
      <c r="C7" s="17">
        <f>D7+E7</f>
        <v>8501334.03</v>
      </c>
      <c r="D7" s="17">
        <v>5934889</v>
      </c>
      <c r="E7" s="17">
        <v>2566445.03</v>
      </c>
      <c r="F7" s="18" t="s">
        <v>20</v>
      </c>
      <c r="G7" s="20" t="s">
        <v>21</v>
      </c>
      <c r="H7" s="20" t="s">
        <v>22</v>
      </c>
      <c r="I7" s="24" t="s">
        <v>23</v>
      </c>
      <c r="J7" s="25" t="s">
        <v>24</v>
      </c>
      <c r="K7" s="26">
        <v>112.22</v>
      </c>
      <c r="L7" s="27" t="s">
        <v>14</v>
      </c>
    </row>
    <row r="8" spans="1:12" s="3" customFormat="1" ht="15">
      <c r="A8" s="15"/>
      <c r="B8" s="16"/>
      <c r="C8" s="17"/>
      <c r="D8" s="17"/>
      <c r="E8" s="17"/>
      <c r="F8" s="18"/>
      <c r="G8" s="20" t="s">
        <v>21</v>
      </c>
      <c r="H8" s="20" t="s">
        <v>22</v>
      </c>
      <c r="I8" s="24" t="s">
        <v>25</v>
      </c>
      <c r="J8" s="25" t="s">
        <v>24</v>
      </c>
      <c r="K8" s="26">
        <v>81.49</v>
      </c>
      <c r="L8" s="27"/>
    </row>
    <row r="9" spans="1:12" s="3" customFormat="1" ht="15">
      <c r="A9" s="15"/>
      <c r="B9" s="16"/>
      <c r="C9" s="17"/>
      <c r="D9" s="17"/>
      <c r="E9" s="17"/>
      <c r="F9" s="18"/>
      <c r="G9" s="20" t="s">
        <v>21</v>
      </c>
      <c r="H9" s="20" t="s">
        <v>22</v>
      </c>
      <c r="I9" s="24" t="s">
        <v>26</v>
      </c>
      <c r="J9" s="25" t="s">
        <v>24</v>
      </c>
      <c r="K9" s="26">
        <v>101.57</v>
      </c>
      <c r="L9" s="27"/>
    </row>
    <row r="10" spans="1:12" s="3" customFormat="1" ht="15">
      <c r="A10" s="15"/>
      <c r="B10" s="16"/>
      <c r="C10" s="17"/>
      <c r="D10" s="17"/>
      <c r="E10" s="17"/>
      <c r="F10" s="18"/>
      <c r="G10" s="20" t="s">
        <v>21</v>
      </c>
      <c r="H10" s="20" t="s">
        <v>22</v>
      </c>
      <c r="I10" s="24" t="s">
        <v>27</v>
      </c>
      <c r="J10" s="25" t="s">
        <v>24</v>
      </c>
      <c r="K10" s="26">
        <v>81.49</v>
      </c>
      <c r="L10" s="27"/>
    </row>
    <row r="11" spans="1:12" s="3" customFormat="1" ht="15">
      <c r="A11" s="15"/>
      <c r="B11" s="16"/>
      <c r="C11" s="17"/>
      <c r="D11" s="17"/>
      <c r="E11" s="17"/>
      <c r="F11" s="18"/>
      <c r="G11" s="20" t="s">
        <v>21</v>
      </c>
      <c r="H11" s="20" t="s">
        <v>22</v>
      </c>
      <c r="I11" s="24" t="s">
        <v>28</v>
      </c>
      <c r="J11" s="25" t="s">
        <v>24</v>
      </c>
      <c r="K11" s="26">
        <v>75.06</v>
      </c>
      <c r="L11" s="27"/>
    </row>
    <row r="12" spans="1:12" s="3" customFormat="1" ht="15">
      <c r="A12" s="15"/>
      <c r="B12" s="16"/>
      <c r="C12" s="17"/>
      <c r="D12" s="17"/>
      <c r="E12" s="17"/>
      <c r="F12" s="18"/>
      <c r="G12" s="20" t="s">
        <v>21</v>
      </c>
      <c r="H12" s="20" t="s">
        <v>22</v>
      </c>
      <c r="I12" s="24" t="s">
        <v>29</v>
      </c>
      <c r="J12" s="25" t="s">
        <v>24</v>
      </c>
      <c r="K12" s="26">
        <v>105.27</v>
      </c>
      <c r="L12" s="27"/>
    </row>
    <row r="13" spans="1:12" s="3" customFormat="1" ht="15">
      <c r="A13" s="15"/>
      <c r="B13" s="16"/>
      <c r="C13" s="17"/>
      <c r="D13" s="17"/>
      <c r="E13" s="17"/>
      <c r="F13" s="18"/>
      <c r="G13" s="20" t="s">
        <v>21</v>
      </c>
      <c r="H13" s="20" t="s">
        <v>22</v>
      </c>
      <c r="I13" s="24" t="s">
        <v>30</v>
      </c>
      <c r="J13" s="25" t="s">
        <v>24</v>
      </c>
      <c r="K13" s="26">
        <v>105.27</v>
      </c>
      <c r="L13" s="27"/>
    </row>
    <row r="14" spans="1:12" s="3" customFormat="1" ht="15">
      <c r="A14" s="15"/>
      <c r="B14" s="16"/>
      <c r="C14" s="17"/>
      <c r="D14" s="17"/>
      <c r="E14" s="17"/>
      <c r="F14" s="18"/>
      <c r="G14" s="20" t="s">
        <v>21</v>
      </c>
      <c r="H14" s="20" t="s">
        <v>22</v>
      </c>
      <c r="I14" s="24" t="s">
        <v>31</v>
      </c>
      <c r="J14" s="25" t="s">
        <v>24</v>
      </c>
      <c r="K14" s="26">
        <v>112.22</v>
      </c>
      <c r="L14" s="27"/>
    </row>
    <row r="15" spans="1:12" s="3" customFormat="1" ht="21">
      <c r="A15" s="15">
        <v>5</v>
      </c>
      <c r="B15" s="16" t="s">
        <v>32</v>
      </c>
      <c r="C15" s="17">
        <f aca="true" t="shared" si="0" ref="C15:C24">D15+E15</f>
        <v>5121471.63</v>
      </c>
      <c r="D15" s="17">
        <v>4367346.96</v>
      </c>
      <c r="E15" s="17">
        <v>754124.67</v>
      </c>
      <c r="F15" s="18" t="s">
        <v>33</v>
      </c>
      <c r="G15" s="19"/>
      <c r="H15" s="19"/>
      <c r="I15" s="24" t="s">
        <v>13</v>
      </c>
      <c r="J15" s="25"/>
      <c r="K15" s="26"/>
      <c r="L15" s="27" t="s">
        <v>14</v>
      </c>
    </row>
    <row r="16" spans="1:12" s="3" customFormat="1" ht="21">
      <c r="A16" s="15">
        <v>6</v>
      </c>
      <c r="B16" s="16" t="s">
        <v>34</v>
      </c>
      <c r="C16" s="17">
        <f t="shared" si="0"/>
        <v>4169404.77</v>
      </c>
      <c r="D16" s="17">
        <v>3378549.67</v>
      </c>
      <c r="E16" s="17">
        <v>790855.1</v>
      </c>
      <c r="F16" s="18" t="s">
        <v>35</v>
      </c>
      <c r="G16" s="19"/>
      <c r="H16" s="19"/>
      <c r="I16" s="24" t="s">
        <v>13</v>
      </c>
      <c r="J16" s="25"/>
      <c r="K16" s="26"/>
      <c r="L16" s="27" t="s">
        <v>14</v>
      </c>
    </row>
    <row r="17" spans="1:12" s="3" customFormat="1" ht="21">
      <c r="A17" s="15">
        <v>7</v>
      </c>
      <c r="B17" s="16" t="s">
        <v>36</v>
      </c>
      <c r="C17" s="17">
        <f t="shared" si="0"/>
        <v>904333.87</v>
      </c>
      <c r="D17" s="17">
        <v>397340</v>
      </c>
      <c r="E17" s="17">
        <v>506993.87</v>
      </c>
      <c r="F17" s="18" t="s">
        <v>37</v>
      </c>
      <c r="G17" s="19"/>
      <c r="H17" s="19"/>
      <c r="I17" s="24"/>
      <c r="J17" s="25"/>
      <c r="K17" s="26"/>
      <c r="L17" s="27" t="s">
        <v>14</v>
      </c>
    </row>
    <row r="18" spans="1:12" s="3" customFormat="1" ht="32.25">
      <c r="A18" s="15">
        <v>8</v>
      </c>
      <c r="B18" s="16" t="s">
        <v>38</v>
      </c>
      <c r="C18" s="17">
        <f t="shared" si="0"/>
        <v>16181131.649999999</v>
      </c>
      <c r="D18" s="17">
        <v>15305786.29</v>
      </c>
      <c r="E18" s="17">
        <v>875345.36</v>
      </c>
      <c r="F18" s="18" t="s">
        <v>39</v>
      </c>
      <c r="G18" s="19"/>
      <c r="H18" s="19"/>
      <c r="I18" s="24" t="s">
        <v>13</v>
      </c>
      <c r="J18" s="25"/>
      <c r="K18" s="26"/>
      <c r="L18" s="27" t="s">
        <v>14</v>
      </c>
    </row>
    <row r="19" spans="1:12" s="3" customFormat="1" ht="21">
      <c r="A19" s="15">
        <v>9</v>
      </c>
      <c r="B19" s="16" t="s">
        <v>40</v>
      </c>
      <c r="C19" s="17">
        <f t="shared" si="0"/>
        <v>12805169.82</v>
      </c>
      <c r="D19" s="17">
        <v>10147137.85</v>
      </c>
      <c r="E19" s="17">
        <v>2658031.97</v>
      </c>
      <c r="F19" s="18" t="s">
        <v>41</v>
      </c>
      <c r="G19" s="19" t="s">
        <v>42</v>
      </c>
      <c r="H19" s="19" t="s">
        <v>43</v>
      </c>
      <c r="I19" s="24" t="s">
        <v>44</v>
      </c>
      <c r="J19" s="25" t="s">
        <v>24</v>
      </c>
      <c r="K19" s="26">
        <v>316.1</v>
      </c>
      <c r="L19" s="27" t="s">
        <v>14</v>
      </c>
    </row>
    <row r="20" spans="1:12" s="3" customFormat="1" ht="21">
      <c r="A20" s="15">
        <v>10</v>
      </c>
      <c r="B20" s="16" t="s">
        <v>45</v>
      </c>
      <c r="C20" s="17">
        <f t="shared" si="0"/>
        <v>12914711.17</v>
      </c>
      <c r="D20" s="17">
        <v>9473586.09</v>
      </c>
      <c r="E20" s="17">
        <v>3441125.08</v>
      </c>
      <c r="F20" s="18" t="s">
        <v>46</v>
      </c>
      <c r="G20" s="19"/>
      <c r="H20" s="19"/>
      <c r="I20" s="24" t="s">
        <v>13</v>
      </c>
      <c r="J20" s="28"/>
      <c r="K20" s="26"/>
      <c r="L20" s="27" t="s">
        <v>14</v>
      </c>
    </row>
    <row r="21" spans="1:12" s="3" customFormat="1" ht="21">
      <c r="A21" s="15">
        <v>11</v>
      </c>
      <c r="B21" s="16" t="s">
        <v>47</v>
      </c>
      <c r="C21" s="17">
        <f t="shared" si="0"/>
        <v>8814319.86</v>
      </c>
      <c r="D21" s="17">
        <v>3923556.46</v>
      </c>
      <c r="E21" s="17">
        <v>4890763.4</v>
      </c>
      <c r="F21" s="18" t="s">
        <v>48</v>
      </c>
      <c r="G21" s="19"/>
      <c r="H21" s="19"/>
      <c r="I21" s="24"/>
      <c r="J21" s="28"/>
      <c r="K21" s="26"/>
      <c r="L21" s="27" t="s">
        <v>14</v>
      </c>
    </row>
    <row r="22" spans="1:12" s="3" customFormat="1" ht="32.25">
      <c r="A22" s="15">
        <v>12</v>
      </c>
      <c r="B22" s="16" t="s">
        <v>49</v>
      </c>
      <c r="C22" s="17">
        <f t="shared" si="0"/>
        <v>17458585.09</v>
      </c>
      <c r="D22" s="17">
        <v>8407022.56</v>
      </c>
      <c r="E22" s="17">
        <v>9051562.53</v>
      </c>
      <c r="F22" s="18" t="s">
        <v>50</v>
      </c>
      <c r="G22" s="19"/>
      <c r="H22" s="19"/>
      <c r="I22" s="24" t="s">
        <v>13</v>
      </c>
      <c r="J22" s="28"/>
      <c r="K22" s="26"/>
      <c r="L22" s="27" t="s">
        <v>14</v>
      </c>
    </row>
    <row r="23" spans="1:12" s="3" customFormat="1" ht="14.25">
      <c r="A23" s="15">
        <v>13</v>
      </c>
      <c r="B23" s="16" t="s">
        <v>51</v>
      </c>
      <c r="C23" s="17">
        <f t="shared" si="0"/>
        <v>1446207.87</v>
      </c>
      <c r="D23" s="17">
        <v>732602.12</v>
      </c>
      <c r="E23" s="17">
        <v>713605.75</v>
      </c>
      <c r="F23" s="18" t="s">
        <v>52</v>
      </c>
      <c r="G23" s="19"/>
      <c r="H23" s="19"/>
      <c r="I23" s="24" t="s">
        <v>13</v>
      </c>
      <c r="J23" s="28"/>
      <c r="K23" s="26"/>
      <c r="L23" s="27" t="s">
        <v>14</v>
      </c>
    </row>
    <row r="24" spans="1:12" s="3" customFormat="1" ht="21">
      <c r="A24" s="15">
        <v>14</v>
      </c>
      <c r="B24" s="16" t="s">
        <v>53</v>
      </c>
      <c r="C24" s="17">
        <f t="shared" si="0"/>
        <v>9052946.99</v>
      </c>
      <c r="D24" s="17">
        <v>7499999.86</v>
      </c>
      <c r="E24" s="17">
        <v>1552947.13</v>
      </c>
      <c r="F24" s="18" t="s">
        <v>54</v>
      </c>
      <c r="G24" s="19" t="s">
        <v>55</v>
      </c>
      <c r="H24" s="19" t="s">
        <v>56</v>
      </c>
      <c r="I24" s="24" t="s">
        <v>57</v>
      </c>
      <c r="J24" s="25" t="s">
        <v>58</v>
      </c>
      <c r="K24" s="26">
        <v>50.63</v>
      </c>
      <c r="L24" s="27" t="s">
        <v>14</v>
      </c>
    </row>
    <row r="25" spans="1:12" s="3" customFormat="1" ht="15">
      <c r="A25" s="15"/>
      <c r="B25" s="16"/>
      <c r="C25" s="17"/>
      <c r="D25" s="17"/>
      <c r="E25" s="17"/>
      <c r="F25" s="18"/>
      <c r="G25" s="19"/>
      <c r="H25" s="19" t="s">
        <v>56</v>
      </c>
      <c r="I25" s="29" t="s">
        <v>59</v>
      </c>
      <c r="J25" s="25" t="s">
        <v>58</v>
      </c>
      <c r="K25" s="26">
        <v>59.49</v>
      </c>
      <c r="L25" s="27"/>
    </row>
    <row r="26" spans="1:12" s="3" customFormat="1" ht="15">
      <c r="A26" s="15"/>
      <c r="B26" s="16"/>
      <c r="C26" s="17"/>
      <c r="D26" s="17"/>
      <c r="E26" s="17"/>
      <c r="F26" s="18"/>
      <c r="G26" s="19"/>
      <c r="H26" s="19" t="s">
        <v>56</v>
      </c>
      <c r="I26" s="29" t="s">
        <v>60</v>
      </c>
      <c r="J26" s="25" t="s">
        <v>58</v>
      </c>
      <c r="K26" s="26">
        <v>59.49</v>
      </c>
      <c r="L26" s="27"/>
    </row>
    <row r="27" spans="1:12" s="3" customFormat="1" ht="15">
      <c r="A27" s="15"/>
      <c r="B27" s="16"/>
      <c r="C27" s="17"/>
      <c r="D27" s="17"/>
      <c r="E27" s="17"/>
      <c r="F27" s="18"/>
      <c r="G27" s="19"/>
      <c r="H27" s="19" t="s">
        <v>56</v>
      </c>
      <c r="I27" s="29" t="s">
        <v>61</v>
      </c>
      <c r="J27" s="25" t="s">
        <v>58</v>
      </c>
      <c r="K27" s="26">
        <v>67.51</v>
      </c>
      <c r="L27" s="27"/>
    </row>
    <row r="28" spans="1:12" s="3" customFormat="1" ht="15">
      <c r="A28" s="15"/>
      <c r="B28" s="16"/>
      <c r="C28" s="17"/>
      <c r="D28" s="17"/>
      <c r="E28" s="17"/>
      <c r="F28" s="18"/>
      <c r="G28" s="19"/>
      <c r="H28" s="19" t="s">
        <v>56</v>
      </c>
      <c r="I28" s="29" t="s">
        <v>62</v>
      </c>
      <c r="J28" s="25" t="s">
        <v>58</v>
      </c>
      <c r="K28" s="26">
        <v>59.83</v>
      </c>
      <c r="L28" s="27"/>
    </row>
    <row r="29" spans="1:12" s="3" customFormat="1" ht="15">
      <c r="A29" s="15"/>
      <c r="B29" s="16"/>
      <c r="C29" s="17"/>
      <c r="D29" s="17"/>
      <c r="E29" s="17"/>
      <c r="F29" s="18"/>
      <c r="G29" s="19"/>
      <c r="H29" s="19" t="s">
        <v>56</v>
      </c>
      <c r="I29" s="29" t="s">
        <v>63</v>
      </c>
      <c r="J29" s="25" t="s">
        <v>58</v>
      </c>
      <c r="K29" s="26">
        <v>62.92</v>
      </c>
      <c r="L29" s="27"/>
    </row>
    <row r="30" spans="1:12" s="3" customFormat="1" ht="15">
      <c r="A30" s="15"/>
      <c r="B30" s="16"/>
      <c r="C30" s="17"/>
      <c r="D30" s="17"/>
      <c r="E30" s="17"/>
      <c r="F30" s="18"/>
      <c r="G30" s="19"/>
      <c r="H30" s="19" t="s">
        <v>56</v>
      </c>
      <c r="I30" s="29" t="s">
        <v>64</v>
      </c>
      <c r="J30" s="25" t="s">
        <v>58</v>
      </c>
      <c r="K30" s="26">
        <v>66.8</v>
      </c>
      <c r="L30" s="27"/>
    </row>
    <row r="31" spans="1:12" s="3" customFormat="1" ht="15">
      <c r="A31" s="15"/>
      <c r="B31" s="16"/>
      <c r="C31" s="17"/>
      <c r="D31" s="17"/>
      <c r="E31" s="17"/>
      <c r="F31" s="18"/>
      <c r="G31" s="19"/>
      <c r="H31" s="19" t="s">
        <v>56</v>
      </c>
      <c r="I31" s="29" t="s">
        <v>65</v>
      </c>
      <c r="J31" s="25" t="s">
        <v>58</v>
      </c>
      <c r="K31" s="26">
        <v>66.8</v>
      </c>
      <c r="L31" s="27"/>
    </row>
    <row r="32" spans="1:12" s="3" customFormat="1" ht="15">
      <c r="A32" s="15"/>
      <c r="B32" s="16"/>
      <c r="C32" s="17"/>
      <c r="D32" s="17"/>
      <c r="E32" s="17"/>
      <c r="F32" s="18"/>
      <c r="G32" s="19"/>
      <c r="H32" s="19" t="s">
        <v>56</v>
      </c>
      <c r="I32" s="29" t="s">
        <v>66</v>
      </c>
      <c r="J32" s="25" t="s">
        <v>58</v>
      </c>
      <c r="K32" s="26">
        <v>66.8</v>
      </c>
      <c r="L32" s="27"/>
    </row>
    <row r="33" spans="1:12" s="3" customFormat="1" ht="15">
      <c r="A33" s="15"/>
      <c r="B33" s="16"/>
      <c r="C33" s="17"/>
      <c r="D33" s="17"/>
      <c r="E33" s="17"/>
      <c r="F33" s="18"/>
      <c r="G33" s="19"/>
      <c r="H33" s="19" t="s">
        <v>56</v>
      </c>
      <c r="I33" s="29" t="s">
        <v>67</v>
      </c>
      <c r="J33" s="25" t="s">
        <v>58</v>
      </c>
      <c r="K33" s="26">
        <v>67.85</v>
      </c>
      <c r="L33" s="27"/>
    </row>
    <row r="34" spans="1:12" s="3" customFormat="1" ht="21">
      <c r="A34" s="15">
        <v>15</v>
      </c>
      <c r="B34" s="16" t="s">
        <v>68</v>
      </c>
      <c r="C34" s="17">
        <f>D34+E34</f>
        <v>5285901.23</v>
      </c>
      <c r="D34" s="17">
        <v>2612439.98</v>
      </c>
      <c r="E34" s="17">
        <v>2673461.25</v>
      </c>
      <c r="F34" s="18" t="s">
        <v>69</v>
      </c>
      <c r="G34" s="19"/>
      <c r="H34" s="19"/>
      <c r="I34" s="24"/>
      <c r="J34" s="28"/>
      <c r="K34" s="26"/>
      <c r="L34" s="27" t="s">
        <v>14</v>
      </c>
    </row>
    <row r="35" spans="1:12" s="3" customFormat="1" ht="42.75">
      <c r="A35" s="15">
        <v>16</v>
      </c>
      <c r="B35" s="16" t="s">
        <v>70</v>
      </c>
      <c r="C35" s="17">
        <f>D35+E35</f>
        <v>247707.91</v>
      </c>
      <c r="D35" s="17">
        <v>0</v>
      </c>
      <c r="E35" s="17">
        <v>247707.91</v>
      </c>
      <c r="F35" s="18" t="s">
        <v>48</v>
      </c>
      <c r="G35" s="19" t="s">
        <v>71</v>
      </c>
      <c r="H35" s="19" t="s">
        <v>72</v>
      </c>
      <c r="I35" s="24" t="s">
        <v>73</v>
      </c>
      <c r="J35" s="25" t="s">
        <v>58</v>
      </c>
      <c r="K35" s="26">
        <v>80.92</v>
      </c>
      <c r="L35" s="27" t="s">
        <v>14</v>
      </c>
    </row>
    <row r="36" spans="1:12" s="3" customFormat="1" ht="15">
      <c r="A36" s="15"/>
      <c r="B36" s="16"/>
      <c r="C36" s="17"/>
      <c r="D36" s="17"/>
      <c r="E36" s="17"/>
      <c r="F36" s="18"/>
      <c r="G36" s="19" t="s">
        <v>74</v>
      </c>
      <c r="H36" s="19" t="s">
        <v>72</v>
      </c>
      <c r="I36" s="24" t="s">
        <v>75</v>
      </c>
      <c r="J36" s="25" t="s">
        <v>58</v>
      </c>
      <c r="K36" s="26">
        <v>53.28</v>
      </c>
      <c r="L36" s="27"/>
    </row>
    <row r="37" spans="1:12" s="3" customFormat="1" ht="21">
      <c r="A37" s="15"/>
      <c r="B37" s="16"/>
      <c r="C37" s="17"/>
      <c r="D37" s="17"/>
      <c r="E37" s="17"/>
      <c r="F37" s="18"/>
      <c r="G37" s="19" t="s">
        <v>76</v>
      </c>
      <c r="H37" s="19" t="s">
        <v>72</v>
      </c>
      <c r="I37" s="24" t="s">
        <v>77</v>
      </c>
      <c r="J37" s="25" t="s">
        <v>78</v>
      </c>
      <c r="K37" s="26">
        <v>124.49</v>
      </c>
      <c r="L37" s="27"/>
    </row>
    <row r="38" spans="1:12" s="3" customFormat="1" ht="54">
      <c r="A38" s="15">
        <v>17</v>
      </c>
      <c r="B38" s="16" t="s">
        <v>79</v>
      </c>
      <c r="C38" s="17">
        <f>D38+E38</f>
        <v>237728.8699999999</v>
      </c>
      <c r="D38" s="17">
        <v>17714.4199999999</v>
      </c>
      <c r="E38" s="17">
        <v>220014.45</v>
      </c>
      <c r="F38" s="18" t="s">
        <v>80</v>
      </c>
      <c r="G38" s="19" t="s">
        <v>81</v>
      </c>
      <c r="H38" s="19" t="s">
        <v>72</v>
      </c>
      <c r="I38" s="24" t="s">
        <v>82</v>
      </c>
      <c r="J38" s="25" t="s">
        <v>58</v>
      </c>
      <c r="K38" s="26">
        <v>53.92</v>
      </c>
      <c r="L38" s="27" t="s">
        <v>14</v>
      </c>
    </row>
    <row r="39" spans="1:12" s="3" customFormat="1" ht="15">
      <c r="A39" s="15"/>
      <c r="B39" s="16"/>
      <c r="C39" s="17"/>
      <c r="D39" s="17"/>
      <c r="E39" s="17"/>
      <c r="F39" s="18"/>
      <c r="G39" s="19" t="s">
        <v>83</v>
      </c>
      <c r="H39" s="19" t="s">
        <v>72</v>
      </c>
      <c r="I39" s="24" t="s">
        <v>84</v>
      </c>
      <c r="J39" s="25" t="s">
        <v>58</v>
      </c>
      <c r="K39" s="26">
        <v>67.2</v>
      </c>
      <c r="L39" s="27"/>
    </row>
    <row r="40" spans="1:12" s="3" customFormat="1" ht="32.25">
      <c r="A40" s="15">
        <v>18</v>
      </c>
      <c r="B40" s="16" t="s">
        <v>85</v>
      </c>
      <c r="C40" s="17">
        <v>0</v>
      </c>
      <c r="D40" s="17">
        <v>0</v>
      </c>
      <c r="E40" s="17">
        <v>166463.18</v>
      </c>
      <c r="F40" s="18" t="s">
        <v>50</v>
      </c>
      <c r="G40" s="19"/>
      <c r="H40" s="19"/>
      <c r="I40" s="24"/>
      <c r="J40" s="25"/>
      <c r="K40" s="26"/>
      <c r="L40" s="27"/>
    </row>
    <row r="41" spans="1:12" s="3" customFormat="1" ht="21">
      <c r="A41" s="15">
        <v>19</v>
      </c>
      <c r="B41" s="16" t="s">
        <v>86</v>
      </c>
      <c r="C41" s="17">
        <f>D41+E41</f>
        <v>2977269.619999999</v>
      </c>
      <c r="D41" s="17">
        <v>2024338.39</v>
      </c>
      <c r="E41" s="17">
        <v>952931.229999999</v>
      </c>
      <c r="F41" s="18" t="s">
        <v>87</v>
      </c>
      <c r="G41" s="19"/>
      <c r="H41" s="19"/>
      <c r="I41" s="24" t="s">
        <v>13</v>
      </c>
      <c r="J41" s="28"/>
      <c r="K41" s="26"/>
      <c r="L41" s="27" t="s">
        <v>14</v>
      </c>
    </row>
    <row r="42" spans="1:12" s="3" customFormat="1" ht="32.25">
      <c r="A42" s="15">
        <v>20</v>
      </c>
      <c r="B42" s="16" t="s">
        <v>88</v>
      </c>
      <c r="C42" s="17">
        <f>D42+E42</f>
        <v>17926609.02</v>
      </c>
      <c r="D42" s="17">
        <v>12724921.71</v>
      </c>
      <c r="E42" s="17">
        <v>5201687.31</v>
      </c>
      <c r="F42" s="18" t="s">
        <v>89</v>
      </c>
      <c r="G42" s="19" t="s">
        <v>90</v>
      </c>
      <c r="H42" s="19" t="s">
        <v>91</v>
      </c>
      <c r="I42" s="24" t="s">
        <v>92</v>
      </c>
      <c r="J42" s="28" t="s">
        <v>24</v>
      </c>
      <c r="K42" s="26">
        <v>60.16</v>
      </c>
      <c r="L42" s="27" t="s">
        <v>14</v>
      </c>
    </row>
    <row r="43" spans="1:12" s="3" customFormat="1" ht="32.25">
      <c r="A43" s="15"/>
      <c r="B43" s="16"/>
      <c r="C43" s="17"/>
      <c r="D43" s="17"/>
      <c r="E43" s="17"/>
      <c r="F43" s="18"/>
      <c r="G43" s="19" t="s">
        <v>90</v>
      </c>
      <c r="H43" s="19" t="s">
        <v>91</v>
      </c>
      <c r="I43" s="24" t="s">
        <v>93</v>
      </c>
      <c r="J43" s="28" t="s">
        <v>24</v>
      </c>
      <c r="K43" s="26">
        <v>72.36</v>
      </c>
      <c r="L43" s="27"/>
    </row>
    <row r="44" spans="1:12" s="3" customFormat="1" ht="32.25">
      <c r="A44" s="15"/>
      <c r="B44" s="16"/>
      <c r="C44" s="17"/>
      <c r="D44" s="17"/>
      <c r="E44" s="17"/>
      <c r="F44" s="18"/>
      <c r="G44" s="19" t="s">
        <v>90</v>
      </c>
      <c r="H44" s="19" t="s">
        <v>91</v>
      </c>
      <c r="I44" s="24" t="s">
        <v>94</v>
      </c>
      <c r="J44" s="28" t="s">
        <v>24</v>
      </c>
      <c r="K44" s="26">
        <v>52.79</v>
      </c>
      <c r="L44" s="27"/>
    </row>
    <row r="45" spans="1:12" s="3" customFormat="1" ht="32.25">
      <c r="A45" s="15"/>
      <c r="B45" s="16"/>
      <c r="C45" s="17"/>
      <c r="D45" s="17"/>
      <c r="E45" s="17"/>
      <c r="F45" s="18"/>
      <c r="G45" s="19" t="s">
        <v>90</v>
      </c>
      <c r="H45" s="19" t="s">
        <v>91</v>
      </c>
      <c r="I45" s="24" t="s">
        <v>95</v>
      </c>
      <c r="J45" s="28" t="s">
        <v>24</v>
      </c>
      <c r="K45" s="26">
        <v>56.21</v>
      </c>
      <c r="L45" s="27"/>
    </row>
    <row r="46" spans="1:12" s="3" customFormat="1" ht="32.25">
      <c r="A46" s="15"/>
      <c r="B46" s="16"/>
      <c r="C46" s="17"/>
      <c r="D46" s="17"/>
      <c r="E46" s="17"/>
      <c r="F46" s="18"/>
      <c r="G46" s="19" t="s">
        <v>90</v>
      </c>
      <c r="H46" s="19" t="s">
        <v>91</v>
      </c>
      <c r="I46" s="24" t="s">
        <v>96</v>
      </c>
      <c r="J46" s="28" t="s">
        <v>24</v>
      </c>
      <c r="K46" s="26">
        <v>49.46</v>
      </c>
      <c r="L46" s="27"/>
    </row>
    <row r="47" spans="1:12" s="3" customFormat="1" ht="32.25">
      <c r="A47" s="15"/>
      <c r="B47" s="16"/>
      <c r="C47" s="17"/>
      <c r="D47" s="17"/>
      <c r="E47" s="17"/>
      <c r="F47" s="18"/>
      <c r="G47" s="19" t="s">
        <v>90</v>
      </c>
      <c r="H47" s="19" t="s">
        <v>91</v>
      </c>
      <c r="I47" s="24" t="s">
        <v>97</v>
      </c>
      <c r="J47" s="28" t="s">
        <v>24</v>
      </c>
      <c r="K47" s="26">
        <v>49.68</v>
      </c>
      <c r="L47" s="27"/>
    </row>
    <row r="48" spans="1:12" s="3" customFormat="1" ht="32.25">
      <c r="A48" s="15"/>
      <c r="B48" s="16"/>
      <c r="C48" s="17"/>
      <c r="D48" s="17"/>
      <c r="E48" s="17"/>
      <c r="F48" s="18"/>
      <c r="G48" s="19" t="s">
        <v>90</v>
      </c>
      <c r="H48" s="19" t="s">
        <v>91</v>
      </c>
      <c r="I48" s="24" t="s">
        <v>98</v>
      </c>
      <c r="J48" s="28" t="s">
        <v>24</v>
      </c>
      <c r="K48" s="26">
        <v>49.68</v>
      </c>
      <c r="L48" s="27"/>
    </row>
    <row r="49" spans="1:12" s="3" customFormat="1" ht="32.25">
      <c r="A49" s="15"/>
      <c r="B49" s="16"/>
      <c r="C49" s="17"/>
      <c r="D49" s="17"/>
      <c r="E49" s="17"/>
      <c r="F49" s="18"/>
      <c r="G49" s="19" t="s">
        <v>90</v>
      </c>
      <c r="H49" s="19" t="s">
        <v>91</v>
      </c>
      <c r="I49" s="24" t="s">
        <v>99</v>
      </c>
      <c r="J49" s="28" t="s">
        <v>24</v>
      </c>
      <c r="K49" s="26">
        <v>49.68</v>
      </c>
      <c r="L49" s="27"/>
    </row>
    <row r="50" spans="1:12" s="3" customFormat="1" ht="32.25">
      <c r="A50" s="15"/>
      <c r="B50" s="16"/>
      <c r="C50" s="17"/>
      <c r="D50" s="17"/>
      <c r="E50" s="17"/>
      <c r="F50" s="18"/>
      <c r="G50" s="19" t="s">
        <v>90</v>
      </c>
      <c r="H50" s="19" t="s">
        <v>91</v>
      </c>
      <c r="I50" s="24" t="s">
        <v>100</v>
      </c>
      <c r="J50" s="28" t="s">
        <v>24</v>
      </c>
      <c r="K50" s="26">
        <v>49.68</v>
      </c>
      <c r="L50" s="27"/>
    </row>
    <row r="51" spans="1:12" s="3" customFormat="1" ht="32.25">
      <c r="A51" s="15"/>
      <c r="B51" s="16"/>
      <c r="C51" s="17"/>
      <c r="D51" s="17"/>
      <c r="E51" s="17"/>
      <c r="F51" s="18"/>
      <c r="G51" s="19" t="s">
        <v>90</v>
      </c>
      <c r="H51" s="19" t="s">
        <v>91</v>
      </c>
      <c r="I51" s="24" t="s">
        <v>101</v>
      </c>
      <c r="J51" s="28" t="s">
        <v>24</v>
      </c>
      <c r="K51" s="26">
        <v>49.46</v>
      </c>
      <c r="L51" s="27"/>
    </row>
    <row r="52" spans="1:12" s="3" customFormat="1" ht="32.25">
      <c r="A52" s="15">
        <v>21</v>
      </c>
      <c r="B52" s="16" t="s">
        <v>102</v>
      </c>
      <c r="C52" s="17">
        <f>D52+E52</f>
        <v>11200936.78</v>
      </c>
      <c r="D52" s="17">
        <v>9000000</v>
      </c>
      <c r="E52" s="17">
        <v>2200936.78</v>
      </c>
      <c r="F52" s="18" t="s">
        <v>103</v>
      </c>
      <c r="G52" s="19" t="s">
        <v>104</v>
      </c>
      <c r="H52" s="19" t="s">
        <v>72</v>
      </c>
      <c r="I52" s="24" t="s">
        <v>105</v>
      </c>
      <c r="J52" s="25" t="s">
        <v>106</v>
      </c>
      <c r="K52" s="26">
        <v>1888.5</v>
      </c>
      <c r="L52" s="27" t="s">
        <v>410</v>
      </c>
    </row>
    <row r="53" spans="1:12" s="3" customFormat="1" ht="32.25">
      <c r="A53" s="15"/>
      <c r="B53" s="16"/>
      <c r="C53" s="17"/>
      <c r="D53" s="17"/>
      <c r="E53" s="17"/>
      <c r="F53" s="18"/>
      <c r="G53" s="19" t="s">
        <v>104</v>
      </c>
      <c r="H53" s="19" t="s">
        <v>72</v>
      </c>
      <c r="I53" s="24" t="s">
        <v>107</v>
      </c>
      <c r="J53" s="25" t="s">
        <v>106</v>
      </c>
      <c r="K53" s="26">
        <v>1930.91</v>
      </c>
      <c r="L53" s="27"/>
    </row>
    <row r="54" spans="1:12" s="3" customFormat="1" ht="32.25">
      <c r="A54" s="15">
        <v>22</v>
      </c>
      <c r="B54" s="16" t="s">
        <v>108</v>
      </c>
      <c r="C54" s="17">
        <f>D54+E54</f>
        <v>10472342.81</v>
      </c>
      <c r="D54" s="17">
        <v>9000000</v>
      </c>
      <c r="E54" s="17">
        <v>1472342.81</v>
      </c>
      <c r="F54" s="18" t="s">
        <v>109</v>
      </c>
      <c r="G54" s="19" t="s">
        <v>104</v>
      </c>
      <c r="H54" s="19" t="s">
        <v>72</v>
      </c>
      <c r="I54" s="24" t="s">
        <v>110</v>
      </c>
      <c r="J54" s="28" t="s">
        <v>106</v>
      </c>
      <c r="K54" s="26"/>
      <c r="L54" s="27" t="s">
        <v>410</v>
      </c>
    </row>
    <row r="55" spans="1:12" s="3" customFormat="1" ht="32.25">
      <c r="A55" s="15"/>
      <c r="B55" s="16"/>
      <c r="C55" s="17"/>
      <c r="D55" s="17"/>
      <c r="E55" s="17"/>
      <c r="F55" s="18"/>
      <c r="G55" s="19" t="s">
        <v>104</v>
      </c>
      <c r="H55" s="19" t="s">
        <v>72</v>
      </c>
      <c r="I55" s="24" t="s">
        <v>111</v>
      </c>
      <c r="J55" s="28" t="s">
        <v>106</v>
      </c>
      <c r="K55" s="26"/>
      <c r="L55" s="27"/>
    </row>
    <row r="56" spans="1:12" s="3" customFormat="1" ht="32.25">
      <c r="A56" s="15">
        <v>23</v>
      </c>
      <c r="B56" s="16" t="s">
        <v>112</v>
      </c>
      <c r="C56" s="17">
        <f>D56+E56</f>
        <v>2922475.5</v>
      </c>
      <c r="D56" s="17">
        <v>2000000</v>
      </c>
      <c r="E56" s="17">
        <v>922475.5</v>
      </c>
      <c r="F56" s="18" t="s">
        <v>113</v>
      </c>
      <c r="G56" s="19" t="s">
        <v>104</v>
      </c>
      <c r="H56" s="19" t="s">
        <v>72</v>
      </c>
      <c r="I56" s="24" t="s">
        <v>105</v>
      </c>
      <c r="J56" s="28" t="s">
        <v>106</v>
      </c>
      <c r="K56" s="26">
        <v>1888.5</v>
      </c>
      <c r="L56" s="27" t="s">
        <v>410</v>
      </c>
    </row>
    <row r="57" spans="1:12" s="3" customFormat="1" ht="32.25">
      <c r="A57" s="15">
        <v>24</v>
      </c>
      <c r="B57" s="16" t="s">
        <v>114</v>
      </c>
      <c r="C57" s="17">
        <f>D57+E57</f>
        <v>10801218.919999998</v>
      </c>
      <c r="D57" s="17">
        <v>9635803.54</v>
      </c>
      <c r="E57" s="17">
        <v>1165415.38</v>
      </c>
      <c r="F57" s="18" t="s">
        <v>115</v>
      </c>
      <c r="G57" s="19" t="s">
        <v>104</v>
      </c>
      <c r="H57" s="19" t="s">
        <v>72</v>
      </c>
      <c r="I57" s="24" t="s">
        <v>116</v>
      </c>
      <c r="J57" s="28" t="s">
        <v>106</v>
      </c>
      <c r="K57" s="26">
        <v>2823.21</v>
      </c>
      <c r="L57" s="27" t="s">
        <v>410</v>
      </c>
    </row>
    <row r="58" spans="1:12" s="3" customFormat="1" ht="32.25">
      <c r="A58" s="15"/>
      <c r="B58" s="16"/>
      <c r="C58" s="17"/>
      <c r="D58" s="17"/>
      <c r="E58" s="17"/>
      <c r="F58" s="18"/>
      <c r="G58" s="19" t="s">
        <v>104</v>
      </c>
      <c r="H58" s="19" t="s">
        <v>72</v>
      </c>
      <c r="I58" s="24" t="s">
        <v>117</v>
      </c>
      <c r="J58" s="28" t="s">
        <v>106</v>
      </c>
      <c r="K58" s="26">
        <v>3933.73</v>
      </c>
      <c r="L58" s="27"/>
    </row>
    <row r="59" spans="1:12" s="3" customFormat="1" ht="32.25">
      <c r="A59" s="15"/>
      <c r="B59" s="16"/>
      <c r="C59" s="17"/>
      <c r="D59" s="17"/>
      <c r="E59" s="17"/>
      <c r="F59" s="18"/>
      <c r="G59" s="19" t="s">
        <v>104</v>
      </c>
      <c r="H59" s="19" t="s">
        <v>72</v>
      </c>
      <c r="I59" s="24" t="s">
        <v>118</v>
      </c>
      <c r="J59" s="28" t="s">
        <v>24</v>
      </c>
      <c r="K59" s="26">
        <v>49.28</v>
      </c>
      <c r="L59" s="27"/>
    </row>
    <row r="60" spans="1:12" s="3" customFormat="1" ht="32.25">
      <c r="A60" s="15"/>
      <c r="B60" s="16"/>
      <c r="C60" s="17"/>
      <c r="D60" s="17"/>
      <c r="E60" s="17"/>
      <c r="F60" s="18"/>
      <c r="G60" s="19" t="s">
        <v>104</v>
      </c>
      <c r="H60" s="19" t="s">
        <v>72</v>
      </c>
      <c r="I60" s="24" t="s">
        <v>118</v>
      </c>
      <c r="J60" s="28" t="s">
        <v>24</v>
      </c>
      <c r="K60" s="26">
        <v>49.28</v>
      </c>
      <c r="L60" s="27"/>
    </row>
    <row r="61" spans="1:12" s="3" customFormat="1" ht="32.25">
      <c r="A61" s="15">
        <v>25</v>
      </c>
      <c r="B61" s="16" t="s">
        <v>119</v>
      </c>
      <c r="C61" s="17">
        <f>D61+E61</f>
        <v>7852625.64</v>
      </c>
      <c r="D61" s="17">
        <v>7000000</v>
      </c>
      <c r="E61" s="17">
        <v>852625.64</v>
      </c>
      <c r="F61" s="18" t="s">
        <v>120</v>
      </c>
      <c r="G61" s="19" t="s">
        <v>104</v>
      </c>
      <c r="H61" s="19" t="s">
        <v>72</v>
      </c>
      <c r="I61" s="24" t="s">
        <v>117</v>
      </c>
      <c r="J61" s="28" t="s">
        <v>106</v>
      </c>
      <c r="K61" s="26">
        <v>3933.73</v>
      </c>
      <c r="L61" s="27" t="s">
        <v>410</v>
      </c>
    </row>
    <row r="62" spans="1:12" s="3" customFormat="1" ht="32.25">
      <c r="A62" s="15">
        <v>26</v>
      </c>
      <c r="B62" s="16" t="s">
        <v>121</v>
      </c>
      <c r="C62" s="17">
        <f>D62+E62</f>
        <v>7036335.66</v>
      </c>
      <c r="D62" s="17">
        <v>6258419.47</v>
      </c>
      <c r="E62" s="17">
        <v>777916.19</v>
      </c>
      <c r="F62" s="18" t="s">
        <v>122</v>
      </c>
      <c r="G62" s="19" t="s">
        <v>104</v>
      </c>
      <c r="H62" s="19" t="s">
        <v>72</v>
      </c>
      <c r="I62" s="24" t="s">
        <v>116</v>
      </c>
      <c r="J62" s="28" t="s">
        <v>106</v>
      </c>
      <c r="K62" s="26">
        <v>2823.21</v>
      </c>
      <c r="L62" s="27" t="s">
        <v>410</v>
      </c>
    </row>
    <row r="63" spans="1:12" s="3" customFormat="1" ht="32.25">
      <c r="A63" s="15">
        <v>27</v>
      </c>
      <c r="B63" s="16" t="s">
        <v>123</v>
      </c>
      <c r="C63" s="17">
        <f>D63+E63</f>
        <v>13371780.05</v>
      </c>
      <c r="D63" s="17">
        <v>12000000</v>
      </c>
      <c r="E63" s="17">
        <v>1371780.05</v>
      </c>
      <c r="F63" s="18" t="s">
        <v>124</v>
      </c>
      <c r="G63" s="19" t="s">
        <v>104</v>
      </c>
      <c r="H63" s="19" t="s">
        <v>72</v>
      </c>
      <c r="I63" s="24" t="s">
        <v>117</v>
      </c>
      <c r="J63" s="28" t="s">
        <v>106</v>
      </c>
      <c r="K63" s="26">
        <v>3933.73</v>
      </c>
      <c r="L63" s="27" t="s">
        <v>410</v>
      </c>
    </row>
    <row r="64" spans="1:12" s="3" customFormat="1" ht="32.25">
      <c r="A64" s="15">
        <v>28</v>
      </c>
      <c r="B64" s="16" t="s">
        <v>125</v>
      </c>
      <c r="C64" s="17">
        <f>D64+E64</f>
        <v>11921450.94</v>
      </c>
      <c r="D64" s="17">
        <v>10700000</v>
      </c>
      <c r="E64" s="17">
        <v>1221450.94</v>
      </c>
      <c r="F64" s="18" t="s">
        <v>126</v>
      </c>
      <c r="G64" s="19" t="s">
        <v>104</v>
      </c>
      <c r="H64" s="19" t="s">
        <v>72</v>
      </c>
      <c r="I64" s="24" t="s">
        <v>127</v>
      </c>
      <c r="J64" s="25" t="s">
        <v>58</v>
      </c>
      <c r="K64" s="26">
        <v>116.32</v>
      </c>
      <c r="L64" s="27" t="s">
        <v>410</v>
      </c>
    </row>
    <row r="65" spans="1:12" s="3" customFormat="1" ht="32.25">
      <c r="A65" s="15"/>
      <c r="B65" s="16"/>
      <c r="C65" s="17"/>
      <c r="D65" s="17"/>
      <c r="E65" s="17"/>
      <c r="F65" s="18"/>
      <c r="G65" s="19" t="s">
        <v>104</v>
      </c>
      <c r="H65" s="19" t="s">
        <v>72</v>
      </c>
      <c r="I65" s="24" t="s">
        <v>128</v>
      </c>
      <c r="J65" s="25" t="s">
        <v>58</v>
      </c>
      <c r="K65" s="26">
        <v>116.32</v>
      </c>
      <c r="L65" s="27"/>
    </row>
    <row r="66" spans="1:12" s="3" customFormat="1" ht="32.25">
      <c r="A66" s="15"/>
      <c r="B66" s="16"/>
      <c r="C66" s="17"/>
      <c r="D66" s="17"/>
      <c r="E66" s="17"/>
      <c r="F66" s="18"/>
      <c r="G66" s="19" t="s">
        <v>104</v>
      </c>
      <c r="H66" s="19" t="s">
        <v>72</v>
      </c>
      <c r="I66" s="24" t="s">
        <v>129</v>
      </c>
      <c r="J66" s="25" t="s">
        <v>58</v>
      </c>
      <c r="K66" s="26">
        <v>145.4</v>
      </c>
      <c r="L66" s="27"/>
    </row>
    <row r="67" spans="1:12" s="3" customFormat="1" ht="32.25">
      <c r="A67" s="15"/>
      <c r="B67" s="16"/>
      <c r="C67" s="17"/>
      <c r="D67" s="17"/>
      <c r="E67" s="17"/>
      <c r="F67" s="18"/>
      <c r="G67" s="19" t="s">
        <v>104</v>
      </c>
      <c r="H67" s="19" t="s">
        <v>72</v>
      </c>
      <c r="I67" s="24" t="s">
        <v>130</v>
      </c>
      <c r="J67" s="25" t="s">
        <v>58</v>
      </c>
      <c r="K67" s="26">
        <v>132.93</v>
      </c>
      <c r="L67" s="27"/>
    </row>
    <row r="68" spans="1:12" s="3" customFormat="1" ht="32.25">
      <c r="A68" s="15"/>
      <c r="B68" s="16"/>
      <c r="C68" s="17"/>
      <c r="D68" s="17"/>
      <c r="E68" s="17"/>
      <c r="F68" s="18"/>
      <c r="G68" s="19" t="s">
        <v>104</v>
      </c>
      <c r="H68" s="19" t="s">
        <v>72</v>
      </c>
      <c r="I68" s="24" t="s">
        <v>131</v>
      </c>
      <c r="J68" s="25" t="s">
        <v>58</v>
      </c>
      <c r="K68" s="26">
        <v>132.93</v>
      </c>
      <c r="L68" s="27"/>
    </row>
    <row r="69" spans="1:12" s="3" customFormat="1" ht="32.25">
      <c r="A69" s="15"/>
      <c r="B69" s="16"/>
      <c r="C69" s="17"/>
      <c r="D69" s="17"/>
      <c r="E69" s="17"/>
      <c r="F69" s="18"/>
      <c r="G69" s="19" t="s">
        <v>104</v>
      </c>
      <c r="H69" s="19" t="s">
        <v>72</v>
      </c>
      <c r="I69" s="24" t="s">
        <v>132</v>
      </c>
      <c r="J69" s="25" t="s">
        <v>58</v>
      </c>
      <c r="K69" s="26">
        <v>116.32</v>
      </c>
      <c r="L69" s="27"/>
    </row>
    <row r="70" spans="1:12" s="3" customFormat="1" ht="32.25">
      <c r="A70" s="15"/>
      <c r="B70" s="16"/>
      <c r="C70" s="17"/>
      <c r="D70" s="17"/>
      <c r="E70" s="17"/>
      <c r="F70" s="18"/>
      <c r="G70" s="19" t="s">
        <v>104</v>
      </c>
      <c r="H70" s="19" t="s">
        <v>72</v>
      </c>
      <c r="I70" s="24" t="s">
        <v>133</v>
      </c>
      <c r="J70" s="25" t="s">
        <v>58</v>
      </c>
      <c r="K70" s="26">
        <v>116.32</v>
      </c>
      <c r="L70" s="27"/>
    </row>
    <row r="71" spans="1:12" s="3" customFormat="1" ht="32.25">
      <c r="A71" s="15"/>
      <c r="B71" s="16"/>
      <c r="C71" s="17"/>
      <c r="D71" s="17"/>
      <c r="E71" s="17"/>
      <c r="F71" s="18"/>
      <c r="G71" s="19" t="s">
        <v>104</v>
      </c>
      <c r="H71" s="19" t="s">
        <v>72</v>
      </c>
      <c r="I71" s="24" t="s">
        <v>134</v>
      </c>
      <c r="J71" s="25" t="s">
        <v>58</v>
      </c>
      <c r="K71" s="26">
        <v>109.85</v>
      </c>
      <c r="L71" s="27"/>
    </row>
    <row r="72" spans="1:12" s="3" customFormat="1" ht="32.25">
      <c r="A72" s="15"/>
      <c r="B72" s="16"/>
      <c r="C72" s="17"/>
      <c r="D72" s="17"/>
      <c r="E72" s="17"/>
      <c r="F72" s="18"/>
      <c r="G72" s="19" t="s">
        <v>104</v>
      </c>
      <c r="H72" s="19" t="s">
        <v>72</v>
      </c>
      <c r="I72" s="24" t="s">
        <v>135</v>
      </c>
      <c r="J72" s="25" t="s">
        <v>58</v>
      </c>
      <c r="K72" s="26">
        <v>116.32</v>
      </c>
      <c r="L72" s="27"/>
    </row>
    <row r="73" spans="1:12" s="3" customFormat="1" ht="32.25">
      <c r="A73" s="15">
        <v>29</v>
      </c>
      <c r="B73" s="16" t="s">
        <v>136</v>
      </c>
      <c r="C73" s="17">
        <f>D73+E73</f>
        <v>20214331.45</v>
      </c>
      <c r="D73" s="17">
        <v>17749291.88</v>
      </c>
      <c r="E73" s="17">
        <v>2465039.57</v>
      </c>
      <c r="F73" s="18" t="s">
        <v>137</v>
      </c>
      <c r="G73" s="19" t="s">
        <v>104</v>
      </c>
      <c r="H73" s="19" t="s">
        <v>72</v>
      </c>
      <c r="I73" s="24" t="s">
        <v>116</v>
      </c>
      <c r="J73" s="28" t="s">
        <v>106</v>
      </c>
      <c r="K73" s="26">
        <v>2823.21</v>
      </c>
      <c r="L73" s="27" t="s">
        <v>410</v>
      </c>
    </row>
    <row r="74" spans="1:12" s="3" customFormat="1" ht="32.25">
      <c r="A74" s="15">
        <v>30</v>
      </c>
      <c r="B74" s="16" t="s">
        <v>138</v>
      </c>
      <c r="C74" s="17">
        <f>D74+E74</f>
        <v>13376168.23</v>
      </c>
      <c r="D74" s="17">
        <v>12000000</v>
      </c>
      <c r="E74" s="17">
        <v>1376168.23</v>
      </c>
      <c r="F74" s="18" t="s">
        <v>139</v>
      </c>
      <c r="G74" s="19" t="s">
        <v>104</v>
      </c>
      <c r="H74" s="19" t="s">
        <v>72</v>
      </c>
      <c r="I74" s="24" t="s">
        <v>117</v>
      </c>
      <c r="J74" s="28" t="s">
        <v>106</v>
      </c>
      <c r="K74" s="26">
        <v>3933.73</v>
      </c>
      <c r="L74" s="27" t="s">
        <v>410</v>
      </c>
    </row>
    <row r="75" spans="1:12" s="3" customFormat="1" ht="21">
      <c r="A75" s="15">
        <v>31</v>
      </c>
      <c r="B75" s="16" t="s">
        <v>140</v>
      </c>
      <c r="C75" s="17">
        <f aca="true" t="shared" si="1" ref="C75:C86">D75+E75</f>
        <v>16547560.27</v>
      </c>
      <c r="D75" s="17">
        <v>13566901.78</v>
      </c>
      <c r="E75" s="17">
        <v>2980658.49</v>
      </c>
      <c r="F75" s="18" t="s">
        <v>141</v>
      </c>
      <c r="G75" s="19"/>
      <c r="H75" s="19"/>
      <c r="I75" s="24" t="s">
        <v>142</v>
      </c>
      <c r="J75" s="28"/>
      <c r="K75" s="26"/>
      <c r="L75" s="27" t="s">
        <v>14</v>
      </c>
    </row>
    <row r="76" spans="1:12" s="3" customFormat="1" ht="21">
      <c r="A76" s="15">
        <v>32</v>
      </c>
      <c r="B76" s="16" t="s">
        <v>143</v>
      </c>
      <c r="C76" s="17">
        <f t="shared" si="1"/>
        <v>6828412.699999999</v>
      </c>
      <c r="D76" s="17">
        <v>4974474.31</v>
      </c>
      <c r="E76" s="17">
        <v>1853938.39</v>
      </c>
      <c r="F76" s="18" t="s">
        <v>144</v>
      </c>
      <c r="G76" s="19"/>
      <c r="H76" s="19"/>
      <c r="I76" s="24"/>
      <c r="J76" s="28"/>
      <c r="K76" s="26"/>
      <c r="L76" s="27" t="s">
        <v>14</v>
      </c>
    </row>
    <row r="77" spans="1:12" s="3" customFormat="1" ht="21">
      <c r="A77" s="15">
        <v>33</v>
      </c>
      <c r="B77" s="16" t="s">
        <v>145</v>
      </c>
      <c r="C77" s="17">
        <f t="shared" si="1"/>
        <v>12806630.780000001</v>
      </c>
      <c r="D77" s="17">
        <v>9739672.23</v>
      </c>
      <c r="E77" s="17">
        <v>3066958.55</v>
      </c>
      <c r="F77" s="18" t="s">
        <v>146</v>
      </c>
      <c r="G77" s="19"/>
      <c r="H77" s="19"/>
      <c r="I77" s="24"/>
      <c r="J77" s="28"/>
      <c r="K77" s="26"/>
      <c r="L77" s="27" t="s">
        <v>14</v>
      </c>
    </row>
    <row r="78" spans="1:12" s="3" customFormat="1" ht="54">
      <c r="A78" s="15">
        <v>34</v>
      </c>
      <c r="B78" s="16" t="s">
        <v>147</v>
      </c>
      <c r="C78" s="17">
        <f t="shared" si="1"/>
        <v>5940861.4</v>
      </c>
      <c r="D78" s="17">
        <v>3999895.19</v>
      </c>
      <c r="E78" s="17">
        <v>1940966.21</v>
      </c>
      <c r="F78" s="18" t="s">
        <v>148</v>
      </c>
      <c r="G78" s="19"/>
      <c r="H78" s="19"/>
      <c r="I78" s="24"/>
      <c r="J78" s="28"/>
      <c r="K78" s="26"/>
      <c r="L78" s="27" t="s">
        <v>14</v>
      </c>
    </row>
    <row r="79" spans="1:12" s="3" customFormat="1" ht="54">
      <c r="A79" s="15">
        <v>35</v>
      </c>
      <c r="B79" s="16" t="s">
        <v>149</v>
      </c>
      <c r="C79" s="17">
        <f t="shared" si="1"/>
        <v>6857671.609999999</v>
      </c>
      <c r="D79" s="17">
        <v>3994905.71</v>
      </c>
      <c r="E79" s="17">
        <v>2862765.9</v>
      </c>
      <c r="F79" s="18" t="s">
        <v>150</v>
      </c>
      <c r="G79" s="19"/>
      <c r="H79" s="19"/>
      <c r="I79" s="24"/>
      <c r="J79" s="25"/>
      <c r="K79" s="26"/>
      <c r="L79" s="27" t="s">
        <v>14</v>
      </c>
    </row>
    <row r="80" spans="1:12" s="3" customFormat="1" ht="64.5">
      <c r="A80" s="15">
        <v>36</v>
      </c>
      <c r="B80" s="16" t="s">
        <v>151</v>
      </c>
      <c r="C80" s="17">
        <f t="shared" si="1"/>
        <v>6850664.470000001</v>
      </c>
      <c r="D80" s="17">
        <v>3980137.18</v>
      </c>
      <c r="E80" s="17">
        <v>2870527.29</v>
      </c>
      <c r="F80" s="18" t="s">
        <v>152</v>
      </c>
      <c r="G80" s="19"/>
      <c r="H80" s="19"/>
      <c r="I80" s="24"/>
      <c r="J80" s="25"/>
      <c r="K80" s="26"/>
      <c r="L80" s="27" t="s">
        <v>14</v>
      </c>
    </row>
    <row r="81" spans="1:12" s="3" customFormat="1" ht="54">
      <c r="A81" s="15">
        <v>37</v>
      </c>
      <c r="B81" s="16" t="s">
        <v>153</v>
      </c>
      <c r="C81" s="17">
        <f t="shared" si="1"/>
        <v>15929650.93</v>
      </c>
      <c r="D81" s="17">
        <v>13973569.76</v>
      </c>
      <c r="E81" s="17">
        <v>1956081.17</v>
      </c>
      <c r="F81" s="18" t="s">
        <v>154</v>
      </c>
      <c r="G81" s="19"/>
      <c r="H81" s="19"/>
      <c r="I81" s="24"/>
      <c r="J81" s="25"/>
      <c r="K81" s="26"/>
      <c r="L81" s="27" t="s">
        <v>14</v>
      </c>
    </row>
    <row r="82" spans="1:12" s="4" customFormat="1" ht="54">
      <c r="A82" s="15">
        <v>38</v>
      </c>
      <c r="B82" s="16" t="s">
        <v>155</v>
      </c>
      <c r="C82" s="17">
        <f t="shared" si="1"/>
        <v>15927421.48</v>
      </c>
      <c r="D82" s="17">
        <v>13967735.52</v>
      </c>
      <c r="E82" s="17">
        <v>1959685.96</v>
      </c>
      <c r="F82" s="18" t="s">
        <v>156</v>
      </c>
      <c r="G82" s="19"/>
      <c r="H82" s="19"/>
      <c r="I82" s="24"/>
      <c r="J82" s="25"/>
      <c r="K82" s="25"/>
      <c r="L82" s="27" t="s">
        <v>14</v>
      </c>
    </row>
    <row r="83" spans="1:12" s="4" customFormat="1" ht="21">
      <c r="A83" s="15">
        <v>39</v>
      </c>
      <c r="B83" s="16" t="s">
        <v>157</v>
      </c>
      <c r="C83" s="17">
        <f t="shared" si="1"/>
        <v>6457242.4399999995</v>
      </c>
      <c r="D83" s="17">
        <v>4866005.55</v>
      </c>
      <c r="E83" s="17">
        <v>1591236.89</v>
      </c>
      <c r="F83" s="18" t="s">
        <v>158</v>
      </c>
      <c r="G83" s="19"/>
      <c r="H83" s="19"/>
      <c r="I83" s="24" t="s">
        <v>159</v>
      </c>
      <c r="J83" s="25"/>
      <c r="K83" s="25"/>
      <c r="L83" s="27" t="s">
        <v>14</v>
      </c>
    </row>
    <row r="84" spans="1:12" s="4" customFormat="1" ht="21">
      <c r="A84" s="15">
        <v>40</v>
      </c>
      <c r="B84" s="16" t="s">
        <v>160</v>
      </c>
      <c r="C84" s="17">
        <f t="shared" si="1"/>
        <v>4523357.35</v>
      </c>
      <c r="D84" s="17">
        <v>3660102.75</v>
      </c>
      <c r="E84" s="17">
        <v>863254.6</v>
      </c>
      <c r="F84" s="18" t="s">
        <v>161</v>
      </c>
      <c r="G84" s="19"/>
      <c r="H84" s="19"/>
      <c r="I84" s="24" t="s">
        <v>162</v>
      </c>
      <c r="J84" s="25"/>
      <c r="K84" s="25"/>
      <c r="L84" s="27" t="s">
        <v>14</v>
      </c>
    </row>
    <row r="85" spans="1:12" s="4" customFormat="1" ht="42.75">
      <c r="A85" s="15">
        <v>41</v>
      </c>
      <c r="B85" s="16" t="s">
        <v>163</v>
      </c>
      <c r="C85" s="17">
        <f t="shared" si="1"/>
        <v>11349482.43</v>
      </c>
      <c r="D85" s="17">
        <v>8000000</v>
      </c>
      <c r="E85" s="17">
        <v>3349482.43</v>
      </c>
      <c r="F85" s="18" t="s">
        <v>164</v>
      </c>
      <c r="G85" s="19" t="s">
        <v>165</v>
      </c>
      <c r="H85" s="19" t="s">
        <v>166</v>
      </c>
      <c r="I85" s="24" t="s">
        <v>167</v>
      </c>
      <c r="J85" s="25"/>
      <c r="K85" s="25">
        <v>7686.73</v>
      </c>
      <c r="L85" s="27" t="s">
        <v>14</v>
      </c>
    </row>
    <row r="86" spans="1:12" s="4" customFormat="1" ht="42.75">
      <c r="A86" s="15">
        <v>42</v>
      </c>
      <c r="B86" s="16" t="s">
        <v>168</v>
      </c>
      <c r="C86" s="17">
        <f t="shared" si="1"/>
        <v>6193225.609999999</v>
      </c>
      <c r="D86" s="17">
        <v>3900000</v>
      </c>
      <c r="E86" s="17">
        <v>2293225.61</v>
      </c>
      <c r="F86" s="18" t="s">
        <v>169</v>
      </c>
      <c r="G86" s="19" t="s">
        <v>170</v>
      </c>
      <c r="H86" s="19" t="s">
        <v>171</v>
      </c>
      <c r="I86" s="24" t="s">
        <v>172</v>
      </c>
      <c r="J86" s="25" t="s">
        <v>106</v>
      </c>
      <c r="K86" s="25">
        <v>2787.72</v>
      </c>
      <c r="L86" s="27" t="s">
        <v>14</v>
      </c>
    </row>
    <row r="87" spans="1:12" s="4" customFormat="1" ht="32.25">
      <c r="A87" s="15"/>
      <c r="B87" s="16"/>
      <c r="C87" s="17"/>
      <c r="D87" s="17"/>
      <c r="E87" s="17"/>
      <c r="F87" s="18"/>
      <c r="G87" s="19" t="s">
        <v>170</v>
      </c>
      <c r="H87" s="19" t="s">
        <v>171</v>
      </c>
      <c r="I87" s="24" t="s">
        <v>173</v>
      </c>
      <c r="J87" s="25" t="s">
        <v>174</v>
      </c>
      <c r="K87" s="25">
        <v>323.19</v>
      </c>
      <c r="L87" s="27"/>
    </row>
    <row r="88" spans="1:12" s="4" customFormat="1" ht="32.25">
      <c r="A88" s="15">
        <v>43</v>
      </c>
      <c r="B88" s="16" t="s">
        <v>175</v>
      </c>
      <c r="C88" s="17">
        <f>D88+E88</f>
        <v>31152175.31</v>
      </c>
      <c r="D88" s="17">
        <v>9900000</v>
      </c>
      <c r="E88" s="17">
        <v>21252175.31</v>
      </c>
      <c r="F88" s="18" t="s">
        <v>176</v>
      </c>
      <c r="G88" s="19" t="s">
        <v>170</v>
      </c>
      <c r="H88" s="19" t="s">
        <v>171</v>
      </c>
      <c r="I88" s="24" t="s">
        <v>172</v>
      </c>
      <c r="J88" s="25" t="s">
        <v>106</v>
      </c>
      <c r="K88" s="25">
        <v>2787.72</v>
      </c>
      <c r="L88" s="27" t="s">
        <v>14</v>
      </c>
    </row>
    <row r="89" spans="1:12" s="4" customFormat="1" ht="32.25">
      <c r="A89" s="15"/>
      <c r="B89" s="16"/>
      <c r="C89" s="17"/>
      <c r="D89" s="17"/>
      <c r="E89" s="17"/>
      <c r="F89" s="18"/>
      <c r="G89" s="19" t="s">
        <v>170</v>
      </c>
      <c r="H89" s="19" t="s">
        <v>171</v>
      </c>
      <c r="I89" s="24" t="s">
        <v>173</v>
      </c>
      <c r="J89" s="25" t="s">
        <v>174</v>
      </c>
      <c r="K89" s="25">
        <v>323.19</v>
      </c>
      <c r="L89" s="27"/>
    </row>
    <row r="90" spans="1:12" s="4" customFormat="1" ht="54">
      <c r="A90" s="15">
        <v>44</v>
      </c>
      <c r="B90" s="16" t="s">
        <v>177</v>
      </c>
      <c r="C90" s="17">
        <f>D90+E90</f>
        <v>32776524.64</v>
      </c>
      <c r="D90" s="17">
        <v>30000000</v>
      </c>
      <c r="E90" s="17">
        <v>2776524.64</v>
      </c>
      <c r="F90" s="18" t="s">
        <v>178</v>
      </c>
      <c r="G90" s="19" t="s">
        <v>165</v>
      </c>
      <c r="H90" s="19" t="s">
        <v>166</v>
      </c>
      <c r="I90" s="24" t="s">
        <v>179</v>
      </c>
      <c r="J90" s="25"/>
      <c r="K90" s="25">
        <v>5183.26</v>
      </c>
      <c r="L90" s="27" t="s">
        <v>14</v>
      </c>
    </row>
    <row r="91" spans="1:12" s="4" customFormat="1" ht="42.75">
      <c r="A91" s="15"/>
      <c r="B91" s="16"/>
      <c r="C91" s="17"/>
      <c r="D91" s="17"/>
      <c r="E91" s="17"/>
      <c r="F91" s="18"/>
      <c r="G91" s="19" t="s">
        <v>165</v>
      </c>
      <c r="H91" s="19" t="s">
        <v>166</v>
      </c>
      <c r="I91" s="24" t="s">
        <v>180</v>
      </c>
      <c r="J91" s="25"/>
      <c r="K91" s="25"/>
      <c r="L91" s="27"/>
    </row>
    <row r="92" spans="1:12" s="4" customFormat="1" ht="42.75">
      <c r="A92" s="15">
        <v>45</v>
      </c>
      <c r="B92" s="16" t="s">
        <v>181</v>
      </c>
      <c r="C92" s="17">
        <f>D92+E92</f>
        <v>24549709.98</v>
      </c>
      <c r="D92" s="17">
        <v>22946875.02</v>
      </c>
      <c r="E92" s="17">
        <v>1602834.96</v>
      </c>
      <c r="F92" s="18" t="s">
        <v>182</v>
      </c>
      <c r="G92" s="19" t="s">
        <v>183</v>
      </c>
      <c r="H92" s="19" t="s">
        <v>91</v>
      </c>
      <c r="I92" s="24" t="s">
        <v>184</v>
      </c>
      <c r="J92" s="25" t="s">
        <v>185</v>
      </c>
      <c r="K92" s="25">
        <v>181.75</v>
      </c>
      <c r="L92" s="27" t="s">
        <v>14</v>
      </c>
    </row>
    <row r="93" spans="1:12" s="4" customFormat="1" ht="21">
      <c r="A93" s="15"/>
      <c r="B93" s="16"/>
      <c r="C93" s="17"/>
      <c r="D93" s="17"/>
      <c r="E93" s="17"/>
      <c r="F93" s="18"/>
      <c r="G93" s="19" t="s">
        <v>183</v>
      </c>
      <c r="H93" s="19" t="s">
        <v>91</v>
      </c>
      <c r="I93" s="24" t="s">
        <v>186</v>
      </c>
      <c r="J93" s="25" t="s">
        <v>185</v>
      </c>
      <c r="K93" s="25">
        <v>148.83</v>
      </c>
      <c r="L93" s="27"/>
    </row>
    <row r="94" spans="1:12" s="4" customFormat="1" ht="21">
      <c r="A94" s="15"/>
      <c r="B94" s="16"/>
      <c r="C94" s="17"/>
      <c r="D94" s="17"/>
      <c r="E94" s="17"/>
      <c r="F94" s="18"/>
      <c r="G94" s="19" t="s">
        <v>183</v>
      </c>
      <c r="H94" s="19" t="s">
        <v>91</v>
      </c>
      <c r="I94" s="24" t="s">
        <v>187</v>
      </c>
      <c r="J94" s="25" t="s">
        <v>185</v>
      </c>
      <c r="K94" s="25">
        <v>148.83</v>
      </c>
      <c r="L94" s="27"/>
    </row>
    <row r="95" spans="1:12" s="4" customFormat="1" ht="21">
      <c r="A95" s="15"/>
      <c r="B95" s="16"/>
      <c r="C95" s="17"/>
      <c r="D95" s="17"/>
      <c r="E95" s="17"/>
      <c r="F95" s="18"/>
      <c r="G95" s="19" t="s">
        <v>183</v>
      </c>
      <c r="H95" s="19" t="s">
        <v>91</v>
      </c>
      <c r="I95" s="24" t="s">
        <v>188</v>
      </c>
      <c r="J95" s="25" t="s">
        <v>185</v>
      </c>
      <c r="K95" s="25">
        <v>148.83</v>
      </c>
      <c r="L95" s="27"/>
    </row>
    <row r="96" spans="1:12" s="4" customFormat="1" ht="21">
      <c r="A96" s="15"/>
      <c r="B96" s="16"/>
      <c r="C96" s="17"/>
      <c r="D96" s="17"/>
      <c r="E96" s="17"/>
      <c r="F96" s="18"/>
      <c r="G96" s="19" t="s">
        <v>183</v>
      </c>
      <c r="H96" s="19" t="s">
        <v>91</v>
      </c>
      <c r="I96" s="24" t="s">
        <v>189</v>
      </c>
      <c r="J96" s="25" t="s">
        <v>185</v>
      </c>
      <c r="K96" s="25">
        <v>121.5</v>
      </c>
      <c r="L96" s="27"/>
    </row>
    <row r="97" spans="1:12" s="4" customFormat="1" ht="32.25">
      <c r="A97" s="15"/>
      <c r="B97" s="16"/>
      <c r="C97" s="17"/>
      <c r="D97" s="17"/>
      <c r="E97" s="17"/>
      <c r="F97" s="18"/>
      <c r="G97" s="19" t="s">
        <v>190</v>
      </c>
      <c r="H97" s="19" t="s">
        <v>43</v>
      </c>
      <c r="I97" s="24" t="s">
        <v>191</v>
      </c>
      <c r="J97" s="25" t="s">
        <v>106</v>
      </c>
      <c r="K97" s="25">
        <v>42.19</v>
      </c>
      <c r="L97" s="27"/>
    </row>
    <row r="98" spans="1:12" s="4" customFormat="1" ht="32.25">
      <c r="A98" s="15"/>
      <c r="B98" s="16"/>
      <c r="C98" s="17"/>
      <c r="D98" s="17"/>
      <c r="E98" s="17"/>
      <c r="F98" s="18"/>
      <c r="G98" s="19" t="s">
        <v>190</v>
      </c>
      <c r="H98" s="19" t="s">
        <v>43</v>
      </c>
      <c r="I98" s="24" t="s">
        <v>192</v>
      </c>
      <c r="J98" s="25" t="s">
        <v>106</v>
      </c>
      <c r="K98" s="25">
        <v>42.19</v>
      </c>
      <c r="L98" s="27"/>
    </row>
    <row r="99" spans="1:12" s="4" customFormat="1" ht="32.25">
      <c r="A99" s="15"/>
      <c r="B99" s="16"/>
      <c r="C99" s="17"/>
      <c r="D99" s="17"/>
      <c r="E99" s="17"/>
      <c r="F99" s="18"/>
      <c r="G99" s="19" t="s">
        <v>190</v>
      </c>
      <c r="H99" s="19" t="s">
        <v>43</v>
      </c>
      <c r="I99" s="24" t="s">
        <v>193</v>
      </c>
      <c r="J99" s="25" t="s">
        <v>106</v>
      </c>
      <c r="K99" s="25">
        <v>195.54</v>
      </c>
      <c r="L99" s="27"/>
    </row>
    <row r="100" spans="1:12" s="4" customFormat="1" ht="32.25">
      <c r="A100" s="15">
        <v>46</v>
      </c>
      <c r="B100" s="16" t="s">
        <v>194</v>
      </c>
      <c r="C100" s="17">
        <f>D100+E100</f>
        <v>12824159.66</v>
      </c>
      <c r="D100" s="17">
        <v>11600000</v>
      </c>
      <c r="E100" s="17">
        <v>1224159.66</v>
      </c>
      <c r="F100" s="18" t="s">
        <v>176</v>
      </c>
      <c r="G100" s="19"/>
      <c r="H100" s="19"/>
      <c r="I100" s="24" t="s">
        <v>13</v>
      </c>
      <c r="J100" s="25"/>
      <c r="K100" s="25"/>
      <c r="L100" s="27" t="s">
        <v>14</v>
      </c>
    </row>
    <row r="101" spans="1:12" s="4" customFormat="1" ht="21">
      <c r="A101" s="15">
        <v>47</v>
      </c>
      <c r="B101" s="16" t="s">
        <v>195</v>
      </c>
      <c r="C101" s="17">
        <f>D101+E101</f>
        <v>5500395.12</v>
      </c>
      <c r="D101" s="17">
        <v>4093537</v>
      </c>
      <c r="E101" s="17">
        <v>1406858.12</v>
      </c>
      <c r="F101" s="18" t="s">
        <v>196</v>
      </c>
      <c r="G101" s="19"/>
      <c r="H101" s="19"/>
      <c r="I101" s="24" t="s">
        <v>13</v>
      </c>
      <c r="J101" s="25"/>
      <c r="K101" s="25"/>
      <c r="L101" s="27" t="s">
        <v>14</v>
      </c>
    </row>
    <row r="102" spans="1:12" s="4" customFormat="1" ht="21">
      <c r="A102" s="15">
        <v>48</v>
      </c>
      <c r="B102" s="16" t="s">
        <v>197</v>
      </c>
      <c r="C102" s="17">
        <f>D102+E102</f>
        <v>10507524.32</v>
      </c>
      <c r="D102" s="17">
        <v>7723222.71</v>
      </c>
      <c r="E102" s="17">
        <v>2784301.61</v>
      </c>
      <c r="F102" s="18" t="s">
        <v>198</v>
      </c>
      <c r="G102" s="19" t="s">
        <v>199</v>
      </c>
      <c r="H102" s="19" t="s">
        <v>56</v>
      </c>
      <c r="I102" s="24" t="s">
        <v>200</v>
      </c>
      <c r="J102" s="25" t="s">
        <v>24</v>
      </c>
      <c r="K102" s="25">
        <v>71.46</v>
      </c>
      <c r="L102" s="27" t="s">
        <v>14</v>
      </c>
    </row>
    <row r="103" spans="1:12" s="4" customFormat="1" ht="21">
      <c r="A103" s="15"/>
      <c r="B103" s="16"/>
      <c r="C103" s="17"/>
      <c r="D103" s="17"/>
      <c r="E103" s="17"/>
      <c r="F103" s="18"/>
      <c r="G103" s="19" t="s">
        <v>199</v>
      </c>
      <c r="H103" s="19" t="s">
        <v>56</v>
      </c>
      <c r="I103" s="24" t="s">
        <v>201</v>
      </c>
      <c r="J103" s="25" t="s">
        <v>24</v>
      </c>
      <c r="K103" s="25">
        <v>60.14</v>
      </c>
      <c r="L103" s="27"/>
    </row>
    <row r="104" spans="1:12" s="4" customFormat="1" ht="21">
      <c r="A104" s="15"/>
      <c r="B104" s="16"/>
      <c r="C104" s="17"/>
      <c r="D104" s="17"/>
      <c r="E104" s="17"/>
      <c r="F104" s="18"/>
      <c r="G104" s="19" t="s">
        <v>199</v>
      </c>
      <c r="H104" s="19" t="s">
        <v>56</v>
      </c>
      <c r="I104" s="24" t="s">
        <v>202</v>
      </c>
      <c r="J104" s="25" t="s">
        <v>24</v>
      </c>
      <c r="K104" s="25">
        <v>60.14</v>
      </c>
      <c r="L104" s="27"/>
    </row>
    <row r="105" spans="1:12" s="4" customFormat="1" ht="15">
      <c r="A105" s="15"/>
      <c r="B105" s="16"/>
      <c r="C105" s="17"/>
      <c r="D105" s="17"/>
      <c r="E105" s="17"/>
      <c r="F105" s="18"/>
      <c r="G105" s="19" t="s">
        <v>203</v>
      </c>
      <c r="H105" s="19" t="s">
        <v>204</v>
      </c>
      <c r="I105" s="24" t="s">
        <v>205</v>
      </c>
      <c r="J105" s="25" t="s">
        <v>78</v>
      </c>
      <c r="K105" s="25">
        <v>285.5</v>
      </c>
      <c r="L105" s="27"/>
    </row>
    <row r="106" spans="1:12" s="4" customFormat="1" ht="21">
      <c r="A106" s="15">
        <v>49</v>
      </c>
      <c r="B106" s="16" t="s">
        <v>206</v>
      </c>
      <c r="C106" s="17">
        <f aca="true" t="shared" si="2" ref="C106:C111">D106+E106</f>
        <v>6308418.08</v>
      </c>
      <c r="D106" s="17">
        <v>4380680.04</v>
      </c>
      <c r="E106" s="17">
        <v>1927738.04</v>
      </c>
      <c r="F106" s="18" t="s">
        <v>207</v>
      </c>
      <c r="G106" s="19"/>
      <c r="H106" s="19"/>
      <c r="I106" s="24"/>
      <c r="J106" s="25"/>
      <c r="K106" s="25"/>
      <c r="L106" s="27" t="s">
        <v>14</v>
      </c>
    </row>
    <row r="107" spans="1:12" s="4" customFormat="1" ht="21">
      <c r="A107" s="15">
        <v>50</v>
      </c>
      <c r="B107" s="16" t="s">
        <v>208</v>
      </c>
      <c r="C107" s="17">
        <f t="shared" si="2"/>
        <v>12052731.73</v>
      </c>
      <c r="D107" s="17">
        <v>8567535.82</v>
      </c>
      <c r="E107" s="17">
        <v>3485195.91</v>
      </c>
      <c r="F107" s="18" t="s">
        <v>209</v>
      </c>
      <c r="G107" s="19"/>
      <c r="H107" s="19"/>
      <c r="I107" s="24" t="s">
        <v>13</v>
      </c>
      <c r="J107" s="25"/>
      <c r="K107" s="25"/>
      <c r="L107" s="27" t="s">
        <v>14</v>
      </c>
    </row>
    <row r="108" spans="1:12" s="4" customFormat="1" ht="14.25">
      <c r="A108" s="15">
        <v>51</v>
      </c>
      <c r="B108" s="16" t="s">
        <v>210</v>
      </c>
      <c r="C108" s="17">
        <f t="shared" si="2"/>
        <v>19086881.41</v>
      </c>
      <c r="D108" s="17">
        <v>17984809.4</v>
      </c>
      <c r="E108" s="17">
        <v>1102072.01</v>
      </c>
      <c r="F108" s="18" t="s">
        <v>211</v>
      </c>
      <c r="G108" s="19"/>
      <c r="H108" s="19"/>
      <c r="I108" s="24" t="s">
        <v>13</v>
      </c>
      <c r="J108" s="25"/>
      <c r="K108" s="25"/>
      <c r="L108" s="27" t="s">
        <v>14</v>
      </c>
    </row>
    <row r="109" spans="1:12" s="4" customFormat="1" ht="21">
      <c r="A109" s="15">
        <v>52</v>
      </c>
      <c r="B109" s="16" t="s">
        <v>212</v>
      </c>
      <c r="C109" s="17">
        <f t="shared" si="2"/>
        <v>20149592.69</v>
      </c>
      <c r="D109" s="17">
        <v>16462048.46</v>
      </c>
      <c r="E109" s="17">
        <v>3687544.23</v>
      </c>
      <c r="F109" s="18" t="s">
        <v>213</v>
      </c>
      <c r="G109" s="19"/>
      <c r="H109" s="19"/>
      <c r="I109" s="24" t="s">
        <v>13</v>
      </c>
      <c r="J109" s="25"/>
      <c r="K109" s="25"/>
      <c r="L109" s="27" t="s">
        <v>14</v>
      </c>
    </row>
    <row r="110" spans="1:12" s="4" customFormat="1" ht="21">
      <c r="A110" s="15">
        <v>53</v>
      </c>
      <c r="B110" s="16" t="s">
        <v>214</v>
      </c>
      <c r="C110" s="17">
        <f t="shared" si="2"/>
        <v>6189796.67</v>
      </c>
      <c r="D110" s="17">
        <v>4394615.82</v>
      </c>
      <c r="E110" s="17">
        <v>1795180.85</v>
      </c>
      <c r="F110" s="18" t="s">
        <v>215</v>
      </c>
      <c r="G110" s="19"/>
      <c r="H110" s="19"/>
      <c r="I110" s="24" t="s">
        <v>13</v>
      </c>
      <c r="J110" s="25"/>
      <c r="K110" s="25"/>
      <c r="L110" s="27" t="s">
        <v>14</v>
      </c>
    </row>
    <row r="111" spans="1:12" s="4" customFormat="1" ht="21">
      <c r="A111" s="15">
        <v>54</v>
      </c>
      <c r="B111" s="16" t="s">
        <v>216</v>
      </c>
      <c r="C111" s="17">
        <f t="shared" si="2"/>
        <v>15552469.14</v>
      </c>
      <c r="D111" s="17">
        <v>12839552.83</v>
      </c>
      <c r="E111" s="17">
        <v>2712916.31</v>
      </c>
      <c r="F111" s="18" t="s">
        <v>217</v>
      </c>
      <c r="G111" s="19" t="s">
        <v>218</v>
      </c>
      <c r="H111" s="19" t="s">
        <v>91</v>
      </c>
      <c r="I111" s="24" t="s">
        <v>219</v>
      </c>
      <c r="J111" s="25" t="s">
        <v>24</v>
      </c>
      <c r="K111" s="25">
        <v>132.4</v>
      </c>
      <c r="L111" s="27" t="s">
        <v>14</v>
      </c>
    </row>
    <row r="112" spans="1:12" s="4" customFormat="1" ht="15">
      <c r="A112" s="15"/>
      <c r="B112" s="16"/>
      <c r="C112" s="17"/>
      <c r="D112" s="17"/>
      <c r="E112" s="17"/>
      <c r="F112" s="18"/>
      <c r="G112" s="19" t="s">
        <v>220</v>
      </c>
      <c r="H112" s="19" t="s">
        <v>22</v>
      </c>
      <c r="I112" s="24" t="s">
        <v>221</v>
      </c>
      <c r="J112" s="25" t="s">
        <v>78</v>
      </c>
      <c r="K112" s="25">
        <v>127.12</v>
      </c>
      <c r="L112" s="27"/>
    </row>
    <row r="113" spans="1:12" s="4" customFormat="1" ht="21">
      <c r="A113" s="15">
        <v>55</v>
      </c>
      <c r="B113" s="16" t="s">
        <v>222</v>
      </c>
      <c r="C113" s="17">
        <f aca="true" t="shared" si="3" ref="C113:C118">D113+E113</f>
        <v>8942619.22</v>
      </c>
      <c r="D113" s="17">
        <v>6879945</v>
      </c>
      <c r="E113" s="17">
        <v>2062674.22</v>
      </c>
      <c r="F113" s="18" t="s">
        <v>223</v>
      </c>
      <c r="G113" s="19"/>
      <c r="H113" s="19"/>
      <c r="I113" s="24" t="s">
        <v>13</v>
      </c>
      <c r="J113" s="25"/>
      <c r="K113" s="25"/>
      <c r="L113" s="27" t="s">
        <v>14</v>
      </c>
    </row>
    <row r="114" spans="1:12" s="4" customFormat="1" ht="21">
      <c r="A114" s="15">
        <v>56</v>
      </c>
      <c r="B114" s="16" t="s">
        <v>224</v>
      </c>
      <c r="C114" s="17">
        <f t="shared" si="3"/>
        <v>19954924.740000002</v>
      </c>
      <c r="D114" s="17">
        <v>16238076.23</v>
      </c>
      <c r="E114" s="17">
        <v>3716848.51</v>
      </c>
      <c r="F114" s="18" t="s">
        <v>225</v>
      </c>
      <c r="G114" s="19"/>
      <c r="H114" s="19"/>
      <c r="I114" s="24" t="s">
        <v>159</v>
      </c>
      <c r="J114" s="25"/>
      <c r="K114" s="25"/>
      <c r="L114" s="27" t="s">
        <v>14</v>
      </c>
    </row>
    <row r="115" spans="1:12" s="4" customFormat="1" ht="21">
      <c r="A115" s="15">
        <v>57</v>
      </c>
      <c r="B115" s="16" t="s">
        <v>226</v>
      </c>
      <c r="C115" s="17">
        <f t="shared" si="3"/>
        <v>15435566.669999998</v>
      </c>
      <c r="D115" s="17">
        <v>11023747.37</v>
      </c>
      <c r="E115" s="17">
        <v>4411819.3</v>
      </c>
      <c r="F115" s="18" t="s">
        <v>227</v>
      </c>
      <c r="G115" s="19"/>
      <c r="H115" s="19"/>
      <c r="I115" s="24" t="s">
        <v>13</v>
      </c>
      <c r="J115" s="25"/>
      <c r="K115" s="25"/>
      <c r="L115" s="27" t="s">
        <v>228</v>
      </c>
    </row>
    <row r="116" spans="1:12" s="4" customFormat="1" ht="21">
      <c r="A116" s="15">
        <v>58</v>
      </c>
      <c r="B116" s="16" t="s">
        <v>229</v>
      </c>
      <c r="C116" s="17">
        <f t="shared" si="3"/>
        <v>13212944.120000001</v>
      </c>
      <c r="D116" s="17">
        <v>10185465.74</v>
      </c>
      <c r="E116" s="17">
        <v>3027478.38</v>
      </c>
      <c r="F116" s="18" t="s">
        <v>230</v>
      </c>
      <c r="G116" s="19"/>
      <c r="H116" s="19"/>
      <c r="I116" s="24" t="s">
        <v>159</v>
      </c>
      <c r="J116" s="25"/>
      <c r="K116" s="25"/>
      <c r="L116" s="27" t="s">
        <v>14</v>
      </c>
    </row>
    <row r="117" spans="1:12" s="4" customFormat="1" ht="21">
      <c r="A117" s="15">
        <v>59</v>
      </c>
      <c r="B117" s="16" t="s">
        <v>231</v>
      </c>
      <c r="C117" s="17">
        <f t="shared" si="3"/>
        <v>10591289.059999999</v>
      </c>
      <c r="D117" s="17">
        <v>7528981.89</v>
      </c>
      <c r="E117" s="17">
        <v>3062307.17</v>
      </c>
      <c r="F117" s="18" t="s">
        <v>232</v>
      </c>
      <c r="G117" s="19"/>
      <c r="H117" s="19"/>
      <c r="I117" s="24" t="s">
        <v>13</v>
      </c>
      <c r="J117" s="25"/>
      <c r="K117" s="25"/>
      <c r="L117" s="27" t="s">
        <v>14</v>
      </c>
    </row>
    <row r="118" spans="1:12" s="4" customFormat="1" ht="32.25">
      <c r="A118" s="15">
        <v>60</v>
      </c>
      <c r="B118" s="16" t="s">
        <v>233</v>
      </c>
      <c r="C118" s="17">
        <f t="shared" si="3"/>
        <v>11882954.12</v>
      </c>
      <c r="D118" s="17">
        <v>11319452</v>
      </c>
      <c r="E118" s="17">
        <v>563502.119999999</v>
      </c>
      <c r="F118" s="18" t="s">
        <v>234</v>
      </c>
      <c r="G118" s="19" t="s">
        <v>235</v>
      </c>
      <c r="H118" s="19" t="s">
        <v>22</v>
      </c>
      <c r="I118" s="24" t="s">
        <v>411</v>
      </c>
      <c r="J118" s="25"/>
      <c r="K118" s="25"/>
      <c r="L118" s="27" t="s">
        <v>228</v>
      </c>
    </row>
    <row r="119" spans="1:12" s="4" customFormat="1" ht="21">
      <c r="A119" s="15">
        <v>61</v>
      </c>
      <c r="B119" s="16" t="s">
        <v>236</v>
      </c>
      <c r="C119" s="17">
        <f>D119+E119</f>
        <v>3311478.7299999995</v>
      </c>
      <c r="D119" s="17">
        <v>2420133.01</v>
      </c>
      <c r="E119" s="17">
        <v>891345.72</v>
      </c>
      <c r="F119" s="18" t="s">
        <v>237</v>
      </c>
      <c r="G119" s="19"/>
      <c r="H119" s="19"/>
      <c r="I119" s="24" t="s">
        <v>238</v>
      </c>
      <c r="J119" s="25"/>
      <c r="K119" s="25"/>
      <c r="L119" s="27" t="s">
        <v>228</v>
      </c>
    </row>
    <row r="120" spans="1:12" s="4" customFormat="1" ht="15">
      <c r="A120" s="15">
        <v>62</v>
      </c>
      <c r="B120" s="16" t="s">
        <v>239</v>
      </c>
      <c r="C120" s="17">
        <f>D120+E120</f>
        <v>2232695.2</v>
      </c>
      <c r="D120" s="17">
        <v>0</v>
      </c>
      <c r="E120" s="17">
        <v>2232695.2</v>
      </c>
      <c r="F120" s="18" t="s">
        <v>240</v>
      </c>
      <c r="G120" s="19"/>
      <c r="H120" s="19"/>
      <c r="I120" s="24"/>
      <c r="J120" s="25"/>
      <c r="K120" s="25"/>
      <c r="L120" s="27"/>
    </row>
    <row r="121" spans="1:12" s="4" customFormat="1" ht="15">
      <c r="A121" s="15">
        <v>63</v>
      </c>
      <c r="B121" s="16" t="s">
        <v>241</v>
      </c>
      <c r="C121" s="17"/>
      <c r="D121" s="17">
        <v>0</v>
      </c>
      <c r="E121" s="17">
        <v>1303752.77</v>
      </c>
      <c r="F121" s="18" t="s">
        <v>242</v>
      </c>
      <c r="G121" s="19"/>
      <c r="H121" s="19"/>
      <c r="I121" s="24"/>
      <c r="J121" s="25"/>
      <c r="K121" s="25"/>
      <c r="L121" s="27"/>
    </row>
    <row r="122" spans="1:12" s="4" customFormat="1" ht="14.25">
      <c r="A122" s="15">
        <v>64</v>
      </c>
      <c r="B122" s="16" t="s">
        <v>243</v>
      </c>
      <c r="C122" s="17">
        <f>D122+E122</f>
        <v>9055025.51</v>
      </c>
      <c r="D122" s="17">
        <v>6268718.54</v>
      </c>
      <c r="E122" s="17">
        <v>2786306.97</v>
      </c>
      <c r="F122" s="18" t="s">
        <v>244</v>
      </c>
      <c r="G122" s="19"/>
      <c r="H122" s="19"/>
      <c r="I122" s="24" t="s">
        <v>13</v>
      </c>
      <c r="J122" s="25"/>
      <c r="K122" s="25"/>
      <c r="L122" s="27" t="s">
        <v>14</v>
      </c>
    </row>
    <row r="123" spans="1:12" s="4" customFormat="1" ht="14.25">
      <c r="A123" s="15">
        <v>65</v>
      </c>
      <c r="B123" s="16" t="s">
        <v>245</v>
      </c>
      <c r="C123" s="17">
        <f>D123+E123</f>
        <v>11073169.93</v>
      </c>
      <c r="D123" s="17">
        <v>9629999.86</v>
      </c>
      <c r="E123" s="17">
        <v>1443170.07</v>
      </c>
      <c r="F123" s="18" t="s">
        <v>246</v>
      </c>
      <c r="G123" s="19" t="s">
        <v>247</v>
      </c>
      <c r="H123" s="19" t="s">
        <v>43</v>
      </c>
      <c r="I123" s="24" t="s">
        <v>248</v>
      </c>
      <c r="J123" s="25" t="s">
        <v>24</v>
      </c>
      <c r="K123" s="25">
        <v>243.61</v>
      </c>
      <c r="L123" s="27" t="s">
        <v>14</v>
      </c>
    </row>
    <row r="124" spans="1:12" s="4" customFormat="1" ht="15">
      <c r="A124" s="15"/>
      <c r="B124" s="16"/>
      <c r="C124" s="17"/>
      <c r="D124" s="17"/>
      <c r="E124" s="17"/>
      <c r="F124" s="18"/>
      <c r="G124" s="19" t="s">
        <v>247</v>
      </c>
      <c r="H124" s="19" t="s">
        <v>43</v>
      </c>
      <c r="I124" s="24" t="s">
        <v>249</v>
      </c>
      <c r="J124" s="25" t="s">
        <v>24</v>
      </c>
      <c r="K124" s="25">
        <v>292.45</v>
      </c>
      <c r="L124" s="27"/>
    </row>
    <row r="125" spans="1:12" s="4" customFormat="1" ht="15">
      <c r="A125" s="15"/>
      <c r="B125" s="16"/>
      <c r="C125" s="17"/>
      <c r="D125" s="17"/>
      <c r="E125" s="17"/>
      <c r="F125" s="18"/>
      <c r="G125" s="19" t="s">
        <v>55</v>
      </c>
      <c r="H125" s="19" t="s">
        <v>56</v>
      </c>
      <c r="I125" s="24" t="s">
        <v>250</v>
      </c>
      <c r="J125" s="25" t="s">
        <v>251</v>
      </c>
      <c r="K125" s="25">
        <v>160.36</v>
      </c>
      <c r="L125" s="27"/>
    </row>
    <row r="126" spans="1:12" s="4" customFormat="1" ht="14.25">
      <c r="A126" s="15">
        <v>66</v>
      </c>
      <c r="B126" s="16" t="s">
        <v>252</v>
      </c>
      <c r="C126" s="17">
        <f aca="true" t="shared" si="4" ref="C126:C137">D126+E126</f>
        <v>7331182.850000001</v>
      </c>
      <c r="D126" s="17">
        <v>797905.53</v>
      </c>
      <c r="E126" s="17">
        <v>6533277.32</v>
      </c>
      <c r="F126" s="18" t="s">
        <v>253</v>
      </c>
      <c r="G126" s="19"/>
      <c r="H126" s="19"/>
      <c r="I126" s="24" t="s">
        <v>254</v>
      </c>
      <c r="J126" s="25" t="s">
        <v>254</v>
      </c>
      <c r="K126" s="25" t="s">
        <v>254</v>
      </c>
      <c r="L126" s="27" t="s">
        <v>14</v>
      </c>
    </row>
    <row r="127" spans="1:12" s="4" customFormat="1" ht="21">
      <c r="A127" s="15">
        <v>67</v>
      </c>
      <c r="B127" s="16" t="s">
        <v>255</v>
      </c>
      <c r="C127" s="17">
        <f t="shared" si="4"/>
        <v>20778128.31</v>
      </c>
      <c r="D127" s="17">
        <v>18000000</v>
      </c>
      <c r="E127" s="17">
        <v>2778128.31</v>
      </c>
      <c r="F127" s="18" t="s">
        <v>256</v>
      </c>
      <c r="G127" s="19"/>
      <c r="H127" s="19"/>
      <c r="I127" s="24"/>
      <c r="J127" s="25"/>
      <c r="K127" s="25"/>
      <c r="L127" s="27" t="s">
        <v>257</v>
      </c>
    </row>
    <row r="128" spans="1:12" s="4" customFormat="1" ht="21">
      <c r="A128" s="15">
        <v>68</v>
      </c>
      <c r="B128" s="16" t="s">
        <v>258</v>
      </c>
      <c r="C128" s="17">
        <f t="shared" si="4"/>
        <v>16055371.73</v>
      </c>
      <c r="D128" s="17">
        <v>15000000</v>
      </c>
      <c r="E128" s="17">
        <v>1055371.73</v>
      </c>
      <c r="F128" s="18" t="s">
        <v>259</v>
      </c>
      <c r="G128" s="19"/>
      <c r="H128" s="19"/>
      <c r="I128" s="24"/>
      <c r="J128" s="25"/>
      <c r="K128" s="25"/>
      <c r="L128" s="27" t="s">
        <v>257</v>
      </c>
    </row>
    <row r="129" spans="1:12" s="4" customFormat="1" ht="21">
      <c r="A129" s="15">
        <v>69</v>
      </c>
      <c r="B129" s="16" t="s">
        <v>260</v>
      </c>
      <c r="C129" s="17">
        <f t="shared" si="4"/>
        <v>11124832.09</v>
      </c>
      <c r="D129" s="17">
        <v>10000000</v>
      </c>
      <c r="E129" s="17">
        <v>1124832.09</v>
      </c>
      <c r="F129" s="18" t="s">
        <v>261</v>
      </c>
      <c r="G129" s="19"/>
      <c r="H129" s="19"/>
      <c r="I129" s="24"/>
      <c r="J129" s="25"/>
      <c r="K129" s="25"/>
      <c r="L129" s="27" t="s">
        <v>257</v>
      </c>
    </row>
    <row r="130" spans="1:12" s="4" customFormat="1" ht="21">
      <c r="A130" s="15">
        <v>70</v>
      </c>
      <c r="B130" s="16" t="s">
        <v>262</v>
      </c>
      <c r="C130" s="17">
        <f t="shared" si="4"/>
        <v>10588162.32</v>
      </c>
      <c r="D130" s="17">
        <v>10000000</v>
      </c>
      <c r="E130" s="17">
        <v>588162.32</v>
      </c>
      <c r="F130" s="18" t="s">
        <v>263</v>
      </c>
      <c r="G130" s="19"/>
      <c r="H130" s="19"/>
      <c r="I130" s="24"/>
      <c r="J130" s="25"/>
      <c r="K130" s="25"/>
      <c r="L130" s="27" t="s">
        <v>257</v>
      </c>
    </row>
    <row r="131" spans="1:12" s="4" customFormat="1" ht="21">
      <c r="A131" s="15">
        <v>71</v>
      </c>
      <c r="B131" s="16" t="s">
        <v>264</v>
      </c>
      <c r="C131" s="17">
        <f t="shared" si="4"/>
        <v>26809122.73</v>
      </c>
      <c r="D131" s="17">
        <v>20776144.64</v>
      </c>
      <c r="E131" s="17">
        <v>6032978.09</v>
      </c>
      <c r="F131" s="18" t="s">
        <v>265</v>
      </c>
      <c r="G131" s="19"/>
      <c r="H131" s="19"/>
      <c r="I131" s="24" t="s">
        <v>13</v>
      </c>
      <c r="J131" s="25"/>
      <c r="K131" s="25"/>
      <c r="L131" s="27" t="s">
        <v>14</v>
      </c>
    </row>
    <row r="132" spans="1:12" s="4" customFormat="1" ht="32.25">
      <c r="A132" s="15">
        <v>72</v>
      </c>
      <c r="B132" s="16" t="s">
        <v>266</v>
      </c>
      <c r="C132" s="17">
        <f t="shared" si="4"/>
        <v>4129736.719999999</v>
      </c>
      <c r="D132" s="17">
        <v>810680.359999999</v>
      </c>
      <c r="E132" s="17">
        <v>3319056.36</v>
      </c>
      <c r="F132" s="18" t="s">
        <v>267</v>
      </c>
      <c r="G132" s="19" t="s">
        <v>268</v>
      </c>
      <c r="H132" s="19" t="s">
        <v>43</v>
      </c>
      <c r="I132" s="24" t="s">
        <v>269</v>
      </c>
      <c r="J132" s="25" t="s">
        <v>270</v>
      </c>
      <c r="K132" s="25">
        <v>11603.97</v>
      </c>
      <c r="L132" s="27" t="s">
        <v>14</v>
      </c>
    </row>
    <row r="133" spans="1:12" s="4" customFormat="1" ht="32.25">
      <c r="A133" s="15">
        <v>73</v>
      </c>
      <c r="B133" s="16" t="s">
        <v>271</v>
      </c>
      <c r="C133" s="17">
        <f t="shared" si="4"/>
        <v>3745484.91</v>
      </c>
      <c r="D133" s="17">
        <v>826904.42</v>
      </c>
      <c r="E133" s="17">
        <v>2918580.49</v>
      </c>
      <c r="F133" s="18" t="s">
        <v>272</v>
      </c>
      <c r="G133" s="19" t="s">
        <v>268</v>
      </c>
      <c r="H133" s="19" t="s">
        <v>43</v>
      </c>
      <c r="I133" s="24" t="s">
        <v>269</v>
      </c>
      <c r="J133" s="25" t="s">
        <v>270</v>
      </c>
      <c r="K133" s="25">
        <v>11603.97</v>
      </c>
      <c r="L133" s="27" t="s">
        <v>14</v>
      </c>
    </row>
    <row r="134" spans="1:12" s="4" customFormat="1" ht="32.25">
      <c r="A134" s="15">
        <v>74</v>
      </c>
      <c r="B134" s="16" t="s">
        <v>273</v>
      </c>
      <c r="C134" s="17">
        <f t="shared" si="4"/>
        <v>3461930.89</v>
      </c>
      <c r="D134" s="17">
        <v>1909656.09</v>
      </c>
      <c r="E134" s="17">
        <v>1552274.8</v>
      </c>
      <c r="F134" s="18" t="s">
        <v>274</v>
      </c>
      <c r="G134" s="19" t="s">
        <v>268</v>
      </c>
      <c r="H134" s="19" t="s">
        <v>43</v>
      </c>
      <c r="I134" s="24" t="s">
        <v>269</v>
      </c>
      <c r="J134" s="25" t="s">
        <v>270</v>
      </c>
      <c r="K134" s="25">
        <v>11603.97</v>
      </c>
      <c r="L134" s="27" t="s">
        <v>14</v>
      </c>
    </row>
    <row r="135" spans="1:12" s="4" customFormat="1" ht="21">
      <c r="A135" s="15">
        <v>75</v>
      </c>
      <c r="B135" s="16" t="s">
        <v>275</v>
      </c>
      <c r="C135" s="17">
        <f t="shared" si="4"/>
        <v>11141931.940000001</v>
      </c>
      <c r="D135" s="17">
        <v>9181997.13</v>
      </c>
      <c r="E135" s="17">
        <v>1959934.81</v>
      </c>
      <c r="F135" s="18" t="s">
        <v>276</v>
      </c>
      <c r="G135" s="19"/>
      <c r="H135" s="19"/>
      <c r="I135" s="24" t="s">
        <v>13</v>
      </c>
      <c r="J135" s="25"/>
      <c r="K135" s="25"/>
      <c r="L135" s="27" t="s">
        <v>14</v>
      </c>
    </row>
    <row r="136" spans="1:12" s="4" customFormat="1" ht="21">
      <c r="A136" s="15">
        <v>76</v>
      </c>
      <c r="B136" s="16" t="s">
        <v>277</v>
      </c>
      <c r="C136" s="17">
        <f t="shared" si="4"/>
        <v>17015580.96</v>
      </c>
      <c r="D136" s="17">
        <v>14757859.79</v>
      </c>
      <c r="E136" s="17">
        <v>2257721.17</v>
      </c>
      <c r="F136" s="18" t="s">
        <v>278</v>
      </c>
      <c r="G136" s="19"/>
      <c r="H136" s="19"/>
      <c r="I136" s="24" t="s">
        <v>279</v>
      </c>
      <c r="J136" s="25"/>
      <c r="K136" s="25"/>
      <c r="L136" s="27" t="s">
        <v>257</v>
      </c>
    </row>
    <row r="137" spans="1:12" s="4" customFormat="1" ht="32.25">
      <c r="A137" s="15">
        <v>77</v>
      </c>
      <c r="B137" s="16" t="s">
        <v>280</v>
      </c>
      <c r="C137" s="17">
        <f t="shared" si="4"/>
        <v>14042864.72</v>
      </c>
      <c r="D137" s="17">
        <v>12781387.31</v>
      </c>
      <c r="E137" s="17">
        <v>1261477.41</v>
      </c>
      <c r="F137" s="18" t="s">
        <v>281</v>
      </c>
      <c r="G137" s="19" t="s">
        <v>282</v>
      </c>
      <c r="H137" s="19" t="s">
        <v>22</v>
      </c>
      <c r="I137" s="24" t="s">
        <v>283</v>
      </c>
      <c r="J137" s="25" t="s">
        <v>24</v>
      </c>
      <c r="K137" s="25">
        <v>81.4</v>
      </c>
      <c r="L137" s="27" t="s">
        <v>14</v>
      </c>
    </row>
    <row r="138" spans="1:12" s="4" customFormat="1" ht="15">
      <c r="A138" s="15"/>
      <c r="B138" s="16"/>
      <c r="C138" s="17"/>
      <c r="D138" s="17"/>
      <c r="E138" s="17"/>
      <c r="F138" s="18"/>
      <c r="G138" s="19" t="s">
        <v>282</v>
      </c>
      <c r="H138" s="19" t="s">
        <v>22</v>
      </c>
      <c r="I138" s="24" t="s">
        <v>284</v>
      </c>
      <c r="J138" s="25" t="s">
        <v>24</v>
      </c>
      <c r="K138" s="25">
        <v>80.89</v>
      </c>
      <c r="L138" s="27"/>
    </row>
    <row r="139" spans="1:12" s="4" customFormat="1" ht="21">
      <c r="A139" s="15">
        <v>78</v>
      </c>
      <c r="B139" s="16" t="s">
        <v>285</v>
      </c>
      <c r="C139" s="17">
        <f aca="true" t="shared" si="5" ref="C139:C153">D139+E139</f>
        <v>7355939.75</v>
      </c>
      <c r="D139" s="17">
        <v>5802154.49</v>
      </c>
      <c r="E139" s="17">
        <v>1553785.26</v>
      </c>
      <c r="F139" s="18" t="s">
        <v>286</v>
      </c>
      <c r="G139" s="19"/>
      <c r="H139" s="19"/>
      <c r="I139" s="24"/>
      <c r="J139" s="25"/>
      <c r="K139" s="25"/>
      <c r="L139" s="27" t="s">
        <v>410</v>
      </c>
    </row>
    <row r="140" spans="1:12" s="4" customFormat="1" ht="32.25">
      <c r="A140" s="15">
        <v>79</v>
      </c>
      <c r="B140" s="16" t="s">
        <v>287</v>
      </c>
      <c r="C140" s="17">
        <f t="shared" si="5"/>
        <v>18149262.65</v>
      </c>
      <c r="D140" s="17">
        <v>14991288.08</v>
      </c>
      <c r="E140" s="17">
        <v>3157974.57</v>
      </c>
      <c r="F140" s="18" t="s">
        <v>288</v>
      </c>
      <c r="G140" s="19"/>
      <c r="H140" s="19"/>
      <c r="I140" s="24"/>
      <c r="J140" s="25"/>
      <c r="K140" s="25"/>
      <c r="L140" s="27" t="s">
        <v>14</v>
      </c>
    </row>
    <row r="141" spans="1:12" s="4" customFormat="1" ht="14.25">
      <c r="A141" s="15">
        <v>80</v>
      </c>
      <c r="B141" s="16" t="s">
        <v>289</v>
      </c>
      <c r="C141" s="17">
        <f t="shared" si="5"/>
        <v>12324320.69</v>
      </c>
      <c r="D141" s="17">
        <v>8035347.06</v>
      </c>
      <c r="E141" s="17">
        <v>4288973.63</v>
      </c>
      <c r="F141" s="18" t="s">
        <v>290</v>
      </c>
      <c r="G141" s="19"/>
      <c r="H141" s="19"/>
      <c r="I141" s="24" t="s">
        <v>13</v>
      </c>
      <c r="J141" s="25"/>
      <c r="K141" s="25"/>
      <c r="L141" s="27" t="s">
        <v>14</v>
      </c>
    </row>
    <row r="142" spans="1:12" s="4" customFormat="1" ht="21">
      <c r="A142" s="15">
        <v>81</v>
      </c>
      <c r="B142" s="16" t="s">
        <v>291</v>
      </c>
      <c r="C142" s="17">
        <f t="shared" si="5"/>
        <v>12102295.22</v>
      </c>
      <c r="D142" s="17">
        <v>9834723.48</v>
      </c>
      <c r="E142" s="17">
        <v>2267571.74</v>
      </c>
      <c r="F142" s="18" t="s">
        <v>292</v>
      </c>
      <c r="G142" s="19"/>
      <c r="H142" s="19"/>
      <c r="I142" s="24" t="s">
        <v>279</v>
      </c>
      <c r="J142" s="25"/>
      <c r="K142" s="25"/>
      <c r="L142" s="27" t="s">
        <v>410</v>
      </c>
    </row>
    <row r="143" spans="1:12" s="4" customFormat="1" ht="21">
      <c r="A143" s="15">
        <v>82</v>
      </c>
      <c r="B143" s="16" t="s">
        <v>293</v>
      </c>
      <c r="C143" s="17">
        <f t="shared" si="5"/>
        <v>16146673.72</v>
      </c>
      <c r="D143" s="17">
        <v>14999000</v>
      </c>
      <c r="E143" s="17">
        <v>1147673.72</v>
      </c>
      <c r="F143" s="18" t="s">
        <v>294</v>
      </c>
      <c r="G143" s="19"/>
      <c r="H143" s="19"/>
      <c r="I143" s="24" t="s">
        <v>279</v>
      </c>
      <c r="J143" s="25"/>
      <c r="K143" s="25"/>
      <c r="L143" s="27" t="s">
        <v>257</v>
      </c>
    </row>
    <row r="144" spans="1:12" s="4" customFormat="1" ht="21">
      <c r="A144" s="15">
        <v>83</v>
      </c>
      <c r="B144" s="16" t="s">
        <v>295</v>
      </c>
      <c r="C144" s="17">
        <f t="shared" si="5"/>
        <v>10900882.8</v>
      </c>
      <c r="D144" s="17">
        <v>9979542.83</v>
      </c>
      <c r="E144" s="17">
        <v>921339.97</v>
      </c>
      <c r="F144" s="18" t="s">
        <v>296</v>
      </c>
      <c r="G144" s="19"/>
      <c r="H144" s="19"/>
      <c r="I144" s="24" t="s">
        <v>279</v>
      </c>
      <c r="J144" s="25"/>
      <c r="K144" s="25"/>
      <c r="L144" s="27" t="s">
        <v>257</v>
      </c>
    </row>
    <row r="145" spans="1:12" s="4" customFormat="1" ht="32.25">
      <c r="A145" s="15">
        <v>84</v>
      </c>
      <c r="B145" s="16" t="s">
        <v>297</v>
      </c>
      <c r="C145" s="17">
        <f t="shared" si="5"/>
        <v>5903596.95</v>
      </c>
      <c r="D145" s="17">
        <v>5199720.15</v>
      </c>
      <c r="E145" s="17">
        <v>703876.8</v>
      </c>
      <c r="F145" s="18" t="s">
        <v>298</v>
      </c>
      <c r="G145" s="19"/>
      <c r="H145" s="19"/>
      <c r="I145" s="24" t="s">
        <v>279</v>
      </c>
      <c r="J145" s="25"/>
      <c r="K145" s="25"/>
      <c r="L145" s="27" t="s">
        <v>14</v>
      </c>
    </row>
    <row r="146" spans="1:12" s="4" customFormat="1" ht="32.25">
      <c r="A146" s="15">
        <v>85</v>
      </c>
      <c r="B146" s="16" t="s">
        <v>299</v>
      </c>
      <c r="C146" s="17">
        <f t="shared" si="5"/>
        <v>5487582.72</v>
      </c>
      <c r="D146" s="17">
        <v>4419848.97</v>
      </c>
      <c r="E146" s="17">
        <v>1067733.75</v>
      </c>
      <c r="F146" s="18" t="s">
        <v>300</v>
      </c>
      <c r="G146" s="19"/>
      <c r="H146" s="19"/>
      <c r="I146" s="24" t="s">
        <v>279</v>
      </c>
      <c r="J146" s="25"/>
      <c r="K146" s="25"/>
      <c r="L146" s="27" t="s">
        <v>14</v>
      </c>
    </row>
    <row r="147" spans="1:12" s="4" customFormat="1" ht="21">
      <c r="A147" s="15">
        <v>86</v>
      </c>
      <c r="B147" s="16" t="s">
        <v>301</v>
      </c>
      <c r="C147" s="17">
        <f t="shared" si="5"/>
        <v>17765868.119999997</v>
      </c>
      <c r="D147" s="17">
        <v>16087955.2</v>
      </c>
      <c r="E147" s="17">
        <v>1677912.92</v>
      </c>
      <c r="F147" s="18" t="s">
        <v>302</v>
      </c>
      <c r="G147" s="19"/>
      <c r="H147" s="19"/>
      <c r="I147" s="24"/>
      <c r="J147" s="25"/>
      <c r="K147" s="25"/>
      <c r="L147" s="27" t="s">
        <v>228</v>
      </c>
    </row>
    <row r="148" spans="1:12" s="4" customFormat="1" ht="21">
      <c r="A148" s="15">
        <v>87</v>
      </c>
      <c r="B148" s="16" t="s">
        <v>303</v>
      </c>
      <c r="C148" s="17">
        <f t="shared" si="5"/>
        <v>15022839.75</v>
      </c>
      <c r="D148" s="17">
        <v>13650555</v>
      </c>
      <c r="E148" s="17">
        <v>1372284.75</v>
      </c>
      <c r="F148" s="18" t="s">
        <v>304</v>
      </c>
      <c r="G148" s="19"/>
      <c r="H148" s="19"/>
      <c r="I148" s="24"/>
      <c r="J148" s="25"/>
      <c r="K148" s="25"/>
      <c r="L148" s="27" t="s">
        <v>228</v>
      </c>
    </row>
    <row r="149" spans="1:12" s="4" customFormat="1" ht="32.25">
      <c r="A149" s="15">
        <v>88</v>
      </c>
      <c r="B149" s="16" t="s">
        <v>305</v>
      </c>
      <c r="C149" s="17">
        <f t="shared" si="5"/>
        <v>11304251.879999999</v>
      </c>
      <c r="D149" s="17">
        <v>7683641.33</v>
      </c>
      <c r="E149" s="17">
        <v>3620610.55</v>
      </c>
      <c r="F149" s="18" t="s">
        <v>306</v>
      </c>
      <c r="G149" s="19"/>
      <c r="H149" s="19"/>
      <c r="I149" s="24" t="s">
        <v>13</v>
      </c>
      <c r="J149" s="25"/>
      <c r="K149" s="25"/>
      <c r="L149" s="27" t="s">
        <v>14</v>
      </c>
    </row>
    <row r="150" spans="1:12" s="4" customFormat="1" ht="21">
      <c r="A150" s="15">
        <v>89</v>
      </c>
      <c r="B150" s="16" t="s">
        <v>307</v>
      </c>
      <c r="C150" s="17">
        <f t="shared" si="5"/>
        <v>14099758.74</v>
      </c>
      <c r="D150" s="17">
        <v>11308566.02</v>
      </c>
      <c r="E150" s="17">
        <v>2791192.72</v>
      </c>
      <c r="F150" s="18" t="s">
        <v>308</v>
      </c>
      <c r="G150" s="19"/>
      <c r="H150" s="19"/>
      <c r="I150" s="24"/>
      <c r="J150" s="25"/>
      <c r="K150" s="25"/>
      <c r="L150" s="27" t="s">
        <v>410</v>
      </c>
    </row>
    <row r="151" spans="1:12" s="4" customFormat="1" ht="21">
      <c r="A151" s="15">
        <v>90</v>
      </c>
      <c r="B151" s="16" t="s">
        <v>309</v>
      </c>
      <c r="C151" s="17">
        <f t="shared" si="5"/>
        <v>7929932.43</v>
      </c>
      <c r="D151" s="17">
        <v>6784140.64</v>
      </c>
      <c r="E151" s="17">
        <v>1145791.79</v>
      </c>
      <c r="F151" s="18" t="s">
        <v>310</v>
      </c>
      <c r="G151" s="19"/>
      <c r="H151" s="19"/>
      <c r="I151" s="24"/>
      <c r="J151" s="25"/>
      <c r="K151" s="25"/>
      <c r="L151" s="27" t="s">
        <v>410</v>
      </c>
    </row>
    <row r="152" spans="1:12" s="4" customFormat="1" ht="21">
      <c r="A152" s="15">
        <v>91</v>
      </c>
      <c r="B152" s="16" t="s">
        <v>311</v>
      </c>
      <c r="C152" s="17">
        <f t="shared" si="5"/>
        <v>7961790.1899999995</v>
      </c>
      <c r="D152" s="17">
        <v>6784042.14</v>
      </c>
      <c r="E152" s="17">
        <v>1177748.05</v>
      </c>
      <c r="F152" s="18" t="s">
        <v>312</v>
      </c>
      <c r="G152" s="19"/>
      <c r="H152" s="19"/>
      <c r="I152" s="24"/>
      <c r="J152" s="25"/>
      <c r="K152" s="25"/>
      <c r="L152" s="27" t="s">
        <v>410</v>
      </c>
    </row>
    <row r="153" spans="1:12" s="4" customFormat="1" ht="14.25">
      <c r="A153" s="15">
        <v>92</v>
      </c>
      <c r="B153" s="16" t="s">
        <v>313</v>
      </c>
      <c r="C153" s="17">
        <f t="shared" si="5"/>
        <v>951797.78</v>
      </c>
      <c r="D153" s="17">
        <v>459594.15</v>
      </c>
      <c r="E153" s="17">
        <v>492203.63</v>
      </c>
      <c r="F153" s="18" t="s">
        <v>314</v>
      </c>
      <c r="G153" s="19" t="s">
        <v>315</v>
      </c>
      <c r="H153" s="19" t="s">
        <v>316</v>
      </c>
      <c r="I153" s="24" t="s">
        <v>317</v>
      </c>
      <c r="J153" s="25" t="s">
        <v>185</v>
      </c>
      <c r="K153" s="25">
        <v>251.07</v>
      </c>
      <c r="L153" s="27" t="s">
        <v>14</v>
      </c>
    </row>
    <row r="154" spans="1:12" s="4" customFormat="1" ht="18" customHeight="1">
      <c r="A154" s="15">
        <v>93</v>
      </c>
      <c r="B154" s="16"/>
      <c r="C154" s="17"/>
      <c r="D154" s="17"/>
      <c r="E154" s="17"/>
      <c r="F154" s="18"/>
      <c r="G154" s="19" t="s">
        <v>318</v>
      </c>
      <c r="H154" s="19" t="s">
        <v>316</v>
      </c>
      <c r="I154" s="24" t="s">
        <v>319</v>
      </c>
      <c r="J154" s="25" t="s">
        <v>185</v>
      </c>
      <c r="K154" s="25">
        <v>251.07</v>
      </c>
      <c r="L154" s="27"/>
    </row>
    <row r="155" spans="1:12" s="4" customFormat="1" ht="18" customHeight="1">
      <c r="A155" s="15">
        <v>94</v>
      </c>
      <c r="B155" s="16" t="s">
        <v>320</v>
      </c>
      <c r="C155" s="17">
        <v>951797.78</v>
      </c>
      <c r="D155" s="17">
        <v>2896554.79</v>
      </c>
      <c r="E155" s="17">
        <v>2446554.38</v>
      </c>
      <c r="F155" s="18" t="s">
        <v>321</v>
      </c>
      <c r="G155" s="19"/>
      <c r="H155" s="19"/>
      <c r="I155" s="24"/>
      <c r="J155" s="25"/>
      <c r="K155" s="25"/>
      <c r="L155" s="27"/>
    </row>
    <row r="156" spans="1:12" s="4" customFormat="1" ht="21">
      <c r="A156" s="15">
        <v>95</v>
      </c>
      <c r="B156" s="16" t="s">
        <v>322</v>
      </c>
      <c r="C156" s="17">
        <f>D156+E156</f>
        <v>6153163.7299999995</v>
      </c>
      <c r="D156" s="17">
        <v>5716098.97</v>
      </c>
      <c r="E156" s="17">
        <v>437064.76</v>
      </c>
      <c r="F156" s="18" t="s">
        <v>323</v>
      </c>
      <c r="G156" s="19"/>
      <c r="H156" s="19"/>
      <c r="I156" s="24"/>
      <c r="J156" s="25"/>
      <c r="K156" s="25"/>
      <c r="L156" s="27" t="s">
        <v>410</v>
      </c>
    </row>
    <row r="157" spans="1:12" s="4" customFormat="1" ht="21">
      <c r="A157" s="15">
        <v>96</v>
      </c>
      <c r="B157" s="16" t="s">
        <v>324</v>
      </c>
      <c r="C157" s="17">
        <f>D157+E157</f>
        <v>1297612.73</v>
      </c>
      <c r="D157" s="17">
        <v>1141445.85</v>
      </c>
      <c r="E157" s="17">
        <v>156166.88</v>
      </c>
      <c r="F157" s="18" t="s">
        <v>325</v>
      </c>
      <c r="G157" s="19"/>
      <c r="H157" s="19"/>
      <c r="I157" s="24"/>
      <c r="J157" s="25"/>
      <c r="K157" s="25"/>
      <c r="L157" s="27" t="s">
        <v>14</v>
      </c>
    </row>
    <row r="158" spans="1:12" s="4" customFormat="1" ht="21">
      <c r="A158" s="15">
        <v>97</v>
      </c>
      <c r="B158" s="16" t="s">
        <v>326</v>
      </c>
      <c r="C158" s="17">
        <f>D158+E158</f>
        <v>6599150.61</v>
      </c>
      <c r="D158" s="17">
        <v>6300000</v>
      </c>
      <c r="E158" s="17">
        <v>299150.61</v>
      </c>
      <c r="F158" s="18" t="s">
        <v>327</v>
      </c>
      <c r="G158" s="19"/>
      <c r="H158" s="19"/>
      <c r="I158" s="24"/>
      <c r="J158" s="25"/>
      <c r="K158" s="25"/>
      <c r="L158" s="27" t="s">
        <v>14</v>
      </c>
    </row>
    <row r="159" spans="1:12" s="4" customFormat="1" ht="32.25">
      <c r="A159" s="15">
        <v>98</v>
      </c>
      <c r="B159" s="16" t="s">
        <v>328</v>
      </c>
      <c r="C159" s="17">
        <f>D159+E159</f>
        <v>9793306.23</v>
      </c>
      <c r="D159" s="17">
        <v>8691084.34</v>
      </c>
      <c r="E159" s="17">
        <v>1102221.89</v>
      </c>
      <c r="F159" s="18" t="s">
        <v>329</v>
      </c>
      <c r="G159" s="19"/>
      <c r="H159" s="19"/>
      <c r="I159" s="24"/>
      <c r="J159" s="25"/>
      <c r="K159" s="25"/>
      <c r="L159" s="27" t="s">
        <v>14</v>
      </c>
    </row>
    <row r="160" spans="1:12" s="4" customFormat="1" ht="42.75">
      <c r="A160" s="15">
        <v>99</v>
      </c>
      <c r="B160" s="16" t="s">
        <v>330</v>
      </c>
      <c r="C160" s="17">
        <f>D160+E160</f>
        <v>8378385.7299999995</v>
      </c>
      <c r="D160" s="17">
        <v>7692834.31</v>
      </c>
      <c r="E160" s="17">
        <v>685551.42</v>
      </c>
      <c r="F160" s="18" t="s">
        <v>331</v>
      </c>
      <c r="G160" s="19"/>
      <c r="H160" s="19"/>
      <c r="I160" s="24"/>
      <c r="J160" s="25"/>
      <c r="K160" s="25"/>
      <c r="L160" s="27" t="s">
        <v>14</v>
      </c>
    </row>
    <row r="161" spans="1:12" s="4" customFormat="1" ht="54">
      <c r="A161" s="15">
        <v>100</v>
      </c>
      <c r="B161" s="16" t="s">
        <v>332</v>
      </c>
      <c r="C161" s="17">
        <f aca="true" t="shared" si="6" ref="C161:C170">D161+E161</f>
        <v>7985532.33</v>
      </c>
      <c r="D161" s="17">
        <v>7338651.59</v>
      </c>
      <c r="E161" s="17">
        <v>646880.74</v>
      </c>
      <c r="F161" s="18" t="s">
        <v>333</v>
      </c>
      <c r="G161" s="19"/>
      <c r="H161" s="19"/>
      <c r="I161" s="24"/>
      <c r="J161" s="25"/>
      <c r="K161" s="25"/>
      <c r="L161" s="27" t="s">
        <v>14</v>
      </c>
    </row>
    <row r="162" spans="1:12" s="4" customFormat="1" ht="64.5">
      <c r="A162" s="15">
        <v>101</v>
      </c>
      <c r="B162" s="16" t="s">
        <v>334</v>
      </c>
      <c r="C162" s="17">
        <f t="shared" si="6"/>
        <v>4431042.84</v>
      </c>
      <c r="D162" s="17">
        <v>4078700</v>
      </c>
      <c r="E162" s="17">
        <v>352342.84</v>
      </c>
      <c r="F162" s="18" t="s">
        <v>335</v>
      </c>
      <c r="G162" s="19"/>
      <c r="H162" s="19"/>
      <c r="I162" s="24"/>
      <c r="J162" s="25"/>
      <c r="K162" s="25"/>
      <c r="L162" s="27" t="s">
        <v>14</v>
      </c>
    </row>
    <row r="163" spans="1:12" s="4" customFormat="1" ht="14.25">
      <c r="A163" s="15">
        <v>102</v>
      </c>
      <c r="B163" s="16" t="s">
        <v>336</v>
      </c>
      <c r="C163" s="17">
        <f t="shared" si="6"/>
        <v>30053718.66</v>
      </c>
      <c r="D163" s="17">
        <v>23886363.21</v>
      </c>
      <c r="E163" s="17">
        <v>6167355.45</v>
      </c>
      <c r="F163" s="18" t="s">
        <v>337</v>
      </c>
      <c r="G163" s="19"/>
      <c r="H163" s="19"/>
      <c r="I163" s="24" t="s">
        <v>279</v>
      </c>
      <c r="J163" s="25"/>
      <c r="K163" s="25"/>
      <c r="L163" s="27" t="s">
        <v>14</v>
      </c>
    </row>
    <row r="164" spans="1:12" s="4" customFormat="1" ht="15">
      <c r="A164" s="15">
        <v>103</v>
      </c>
      <c r="B164" s="16" t="s">
        <v>338</v>
      </c>
      <c r="C164" s="17">
        <f t="shared" si="6"/>
        <v>7319689.79</v>
      </c>
      <c r="D164" s="17">
        <v>5767288.04</v>
      </c>
      <c r="E164" s="17">
        <v>1552401.75</v>
      </c>
      <c r="F164" s="18" t="s">
        <v>339</v>
      </c>
      <c r="G164" s="19"/>
      <c r="H164" s="19"/>
      <c r="I164" s="24"/>
      <c r="J164" s="25"/>
      <c r="K164" s="25"/>
      <c r="L164" s="27" t="s">
        <v>410</v>
      </c>
    </row>
    <row r="165" spans="1:12" s="4" customFormat="1" ht="32.25">
      <c r="A165" s="15">
        <v>104</v>
      </c>
      <c r="B165" s="16" t="s">
        <v>340</v>
      </c>
      <c r="C165" s="17">
        <f t="shared" si="6"/>
        <v>15448922.559999999</v>
      </c>
      <c r="D165" s="17">
        <v>14202996.37</v>
      </c>
      <c r="E165" s="17">
        <v>1245926.19</v>
      </c>
      <c r="F165" s="18" t="s">
        <v>341</v>
      </c>
      <c r="G165" s="19"/>
      <c r="H165" s="19"/>
      <c r="I165" s="24"/>
      <c r="J165" s="25"/>
      <c r="K165" s="25"/>
      <c r="L165" s="27" t="s">
        <v>228</v>
      </c>
    </row>
    <row r="166" spans="1:12" s="4" customFormat="1" ht="21">
      <c r="A166" s="15">
        <v>105</v>
      </c>
      <c r="B166" s="16" t="s">
        <v>342</v>
      </c>
      <c r="C166" s="17">
        <f t="shared" si="6"/>
        <v>2453732.54</v>
      </c>
      <c r="D166" s="17">
        <v>1500452.17</v>
      </c>
      <c r="E166" s="17">
        <v>953280.37</v>
      </c>
      <c r="F166" s="18" t="s">
        <v>343</v>
      </c>
      <c r="G166" s="19"/>
      <c r="H166" s="19"/>
      <c r="I166" s="24"/>
      <c r="J166" s="25"/>
      <c r="K166" s="25"/>
      <c r="L166" s="27"/>
    </row>
    <row r="167" spans="1:12" s="4" customFormat="1" ht="32.25">
      <c r="A167" s="15">
        <v>106</v>
      </c>
      <c r="B167" s="16" t="s">
        <v>344</v>
      </c>
      <c r="C167" s="17">
        <f t="shared" si="6"/>
        <v>5700268.46</v>
      </c>
      <c r="D167" s="17">
        <v>5510000</v>
      </c>
      <c r="E167" s="17">
        <v>190268.46</v>
      </c>
      <c r="F167" s="18" t="s">
        <v>345</v>
      </c>
      <c r="G167" s="19"/>
      <c r="H167" s="19"/>
      <c r="I167" s="24" t="s">
        <v>279</v>
      </c>
      <c r="J167" s="25"/>
      <c r="K167" s="25"/>
      <c r="L167" s="27" t="s">
        <v>14</v>
      </c>
    </row>
    <row r="168" spans="1:12" s="4" customFormat="1" ht="21">
      <c r="A168" s="15">
        <v>107</v>
      </c>
      <c r="B168" s="16" t="s">
        <v>346</v>
      </c>
      <c r="C168" s="17">
        <f t="shared" si="6"/>
        <v>12380606.42</v>
      </c>
      <c r="D168" s="17">
        <v>11594330</v>
      </c>
      <c r="E168" s="17">
        <v>786276.42</v>
      </c>
      <c r="F168" s="18" t="s">
        <v>347</v>
      </c>
      <c r="G168" s="19"/>
      <c r="H168" s="19"/>
      <c r="I168" s="24"/>
      <c r="J168" s="25"/>
      <c r="K168" s="25"/>
      <c r="L168" s="27" t="s">
        <v>257</v>
      </c>
    </row>
    <row r="169" spans="1:12" s="4" customFormat="1" ht="21">
      <c r="A169" s="15">
        <v>108</v>
      </c>
      <c r="B169" s="16" t="s">
        <v>348</v>
      </c>
      <c r="C169" s="17">
        <f t="shared" si="6"/>
        <v>3165698.59</v>
      </c>
      <c r="D169" s="17">
        <v>3070000</v>
      </c>
      <c r="E169" s="17">
        <v>95698.59</v>
      </c>
      <c r="F169" s="18" t="s">
        <v>349</v>
      </c>
      <c r="G169" s="19"/>
      <c r="H169" s="19"/>
      <c r="I169" s="24" t="s">
        <v>279</v>
      </c>
      <c r="J169" s="25"/>
      <c r="K169" s="25"/>
      <c r="L169" s="27" t="s">
        <v>14</v>
      </c>
    </row>
    <row r="170" spans="1:12" s="4" customFormat="1" ht="21">
      <c r="A170" s="15">
        <v>109</v>
      </c>
      <c r="B170" s="16" t="s">
        <v>350</v>
      </c>
      <c r="C170" s="17">
        <f t="shared" si="6"/>
        <v>7508393.48</v>
      </c>
      <c r="D170" s="17">
        <v>7151328.41</v>
      </c>
      <c r="E170" s="17">
        <v>357065.07</v>
      </c>
      <c r="F170" s="18" t="s">
        <v>351</v>
      </c>
      <c r="G170" s="19"/>
      <c r="H170" s="19"/>
      <c r="I170" s="24" t="s">
        <v>13</v>
      </c>
      <c r="J170" s="25"/>
      <c r="K170" s="25"/>
      <c r="L170" s="27" t="s">
        <v>14</v>
      </c>
    </row>
    <row r="171" spans="1:12" s="4" customFormat="1" ht="14.25">
      <c r="A171" s="15">
        <v>110</v>
      </c>
      <c r="B171" s="16" t="s">
        <v>352</v>
      </c>
      <c r="C171" s="17">
        <f aca="true" t="shared" si="7" ref="C171:C180">D171+E171</f>
        <v>32308343.759999998</v>
      </c>
      <c r="D171" s="17">
        <v>29690812.97</v>
      </c>
      <c r="E171" s="17">
        <v>2617530.79</v>
      </c>
      <c r="F171" s="18" t="s">
        <v>353</v>
      </c>
      <c r="G171" s="19"/>
      <c r="H171" s="19"/>
      <c r="I171" s="24"/>
      <c r="J171" s="25"/>
      <c r="K171" s="25"/>
      <c r="L171" s="27" t="s">
        <v>257</v>
      </c>
    </row>
    <row r="172" spans="1:12" s="4" customFormat="1" ht="21">
      <c r="A172" s="15">
        <v>111</v>
      </c>
      <c r="B172" s="16" t="s">
        <v>354</v>
      </c>
      <c r="C172" s="17">
        <f t="shared" si="7"/>
        <v>11599525.63</v>
      </c>
      <c r="D172" s="17">
        <v>11100000</v>
      </c>
      <c r="E172" s="17">
        <v>499525.63</v>
      </c>
      <c r="F172" s="18" t="s">
        <v>355</v>
      </c>
      <c r="G172" s="19"/>
      <c r="H172" s="19"/>
      <c r="I172" s="24"/>
      <c r="J172" s="25"/>
      <c r="K172" s="25"/>
      <c r="L172" s="27" t="s">
        <v>257</v>
      </c>
    </row>
    <row r="173" spans="1:12" s="4" customFormat="1" ht="86.25">
      <c r="A173" s="15">
        <v>112</v>
      </c>
      <c r="B173" s="16" t="s">
        <v>356</v>
      </c>
      <c r="C173" s="17">
        <f t="shared" si="7"/>
        <v>6687926.92</v>
      </c>
      <c r="D173" s="17">
        <v>6342663.11</v>
      </c>
      <c r="E173" s="17">
        <v>345263.81</v>
      </c>
      <c r="F173" s="18" t="s">
        <v>357</v>
      </c>
      <c r="G173" s="19"/>
      <c r="H173" s="19"/>
      <c r="I173" s="24"/>
      <c r="J173" s="25"/>
      <c r="K173" s="25"/>
      <c r="L173" s="27" t="s">
        <v>14</v>
      </c>
    </row>
    <row r="174" spans="1:12" s="4" customFormat="1" ht="21">
      <c r="A174" s="15">
        <v>113</v>
      </c>
      <c r="B174" s="16" t="s">
        <v>358</v>
      </c>
      <c r="C174" s="17">
        <f t="shared" si="7"/>
        <v>7583957.24</v>
      </c>
      <c r="D174" s="17">
        <v>6963254.19</v>
      </c>
      <c r="E174" s="17">
        <v>620703.05</v>
      </c>
      <c r="F174" s="18" t="s">
        <v>359</v>
      </c>
      <c r="G174" s="19"/>
      <c r="H174" s="19"/>
      <c r="I174" s="24"/>
      <c r="J174" s="25"/>
      <c r="K174" s="25"/>
      <c r="L174" s="27" t="s">
        <v>228</v>
      </c>
    </row>
    <row r="175" spans="1:12" s="4" customFormat="1" ht="21">
      <c r="A175" s="15">
        <v>114</v>
      </c>
      <c r="B175" s="16" t="s">
        <v>360</v>
      </c>
      <c r="C175" s="17">
        <f t="shared" si="7"/>
        <v>9656439.34</v>
      </c>
      <c r="D175" s="17">
        <v>8878010.07</v>
      </c>
      <c r="E175" s="17">
        <v>778429.27</v>
      </c>
      <c r="F175" s="18" t="s">
        <v>361</v>
      </c>
      <c r="G175" s="19"/>
      <c r="H175" s="19"/>
      <c r="I175" s="24"/>
      <c r="J175" s="25"/>
      <c r="K175" s="25"/>
      <c r="L175" s="27" t="s">
        <v>228</v>
      </c>
    </row>
    <row r="176" spans="1:12" s="4" customFormat="1" ht="21">
      <c r="A176" s="15">
        <v>115</v>
      </c>
      <c r="B176" s="16" t="s">
        <v>362</v>
      </c>
      <c r="C176" s="17">
        <f t="shared" si="7"/>
        <v>12235065.7</v>
      </c>
      <c r="D176" s="17">
        <v>11315172.58</v>
      </c>
      <c r="E176" s="17">
        <v>919893.12</v>
      </c>
      <c r="F176" s="18" t="s">
        <v>363</v>
      </c>
      <c r="G176" s="19"/>
      <c r="H176" s="19"/>
      <c r="I176" s="24"/>
      <c r="J176" s="25"/>
      <c r="K176" s="25"/>
      <c r="L176" s="27" t="s">
        <v>257</v>
      </c>
    </row>
    <row r="177" spans="1:12" s="4" customFormat="1" ht="21">
      <c r="A177" s="15">
        <v>116</v>
      </c>
      <c r="B177" s="16" t="s">
        <v>364</v>
      </c>
      <c r="C177" s="17">
        <f t="shared" si="7"/>
        <v>18383799.11</v>
      </c>
      <c r="D177" s="17">
        <v>17900000</v>
      </c>
      <c r="E177" s="17">
        <v>483799.11</v>
      </c>
      <c r="F177" s="18" t="s">
        <v>365</v>
      </c>
      <c r="G177" s="19"/>
      <c r="H177" s="19"/>
      <c r="I177" s="24" t="s">
        <v>366</v>
      </c>
      <c r="J177" s="25"/>
      <c r="K177" s="25"/>
      <c r="L177" s="27" t="s">
        <v>14</v>
      </c>
    </row>
    <row r="178" spans="1:12" s="4" customFormat="1" ht="21">
      <c r="A178" s="15">
        <v>117</v>
      </c>
      <c r="B178" s="16" t="s">
        <v>367</v>
      </c>
      <c r="C178" s="17">
        <f t="shared" si="7"/>
        <v>9464279.98</v>
      </c>
      <c r="D178" s="17">
        <v>8998000</v>
      </c>
      <c r="E178" s="17">
        <v>466279.98</v>
      </c>
      <c r="F178" s="18" t="s">
        <v>368</v>
      </c>
      <c r="G178" s="19"/>
      <c r="H178" s="19"/>
      <c r="I178" s="24"/>
      <c r="J178" s="25"/>
      <c r="K178" s="25"/>
      <c r="L178" s="27" t="s">
        <v>228</v>
      </c>
    </row>
    <row r="179" spans="1:12" s="4" customFormat="1" ht="21">
      <c r="A179" s="15">
        <v>118</v>
      </c>
      <c r="B179" s="16" t="s">
        <v>369</v>
      </c>
      <c r="C179" s="17">
        <f t="shared" si="7"/>
        <v>16997621.21</v>
      </c>
      <c r="D179" s="17">
        <v>16330500</v>
      </c>
      <c r="E179" s="17">
        <v>667121.21</v>
      </c>
      <c r="F179" s="18" t="s">
        <v>370</v>
      </c>
      <c r="G179" s="19" t="s">
        <v>371</v>
      </c>
      <c r="H179" s="19" t="s">
        <v>56</v>
      </c>
      <c r="I179" s="24" t="s">
        <v>372</v>
      </c>
      <c r="J179" s="25" t="s">
        <v>185</v>
      </c>
      <c r="K179" s="25">
        <v>64.43</v>
      </c>
      <c r="L179" s="27" t="s">
        <v>14</v>
      </c>
    </row>
    <row r="180" spans="1:12" s="4" customFormat="1" ht="21">
      <c r="A180" s="15">
        <v>119</v>
      </c>
      <c r="B180" s="16" t="s">
        <v>373</v>
      </c>
      <c r="C180" s="17">
        <f t="shared" si="7"/>
        <v>4664626.76</v>
      </c>
      <c r="D180" s="17">
        <v>4190876.17</v>
      </c>
      <c r="E180" s="17">
        <v>473750.59</v>
      </c>
      <c r="F180" s="18" t="s">
        <v>374</v>
      </c>
      <c r="G180" s="19"/>
      <c r="H180" s="19"/>
      <c r="I180" s="24"/>
      <c r="J180" s="25"/>
      <c r="K180" s="25"/>
      <c r="L180" s="27" t="s">
        <v>410</v>
      </c>
    </row>
    <row r="181" spans="1:12" s="4" customFormat="1" ht="42.75">
      <c r="A181" s="15">
        <v>120</v>
      </c>
      <c r="B181" s="16" t="s">
        <v>375</v>
      </c>
      <c r="C181" s="17">
        <f aca="true" t="shared" si="8" ref="C181:C187">D181+E181</f>
        <v>13823543.59</v>
      </c>
      <c r="D181" s="17">
        <v>12585333.26</v>
      </c>
      <c r="E181" s="17">
        <v>1238210.33</v>
      </c>
      <c r="F181" s="18" t="s">
        <v>376</v>
      </c>
      <c r="G181" s="19" t="s">
        <v>377</v>
      </c>
      <c r="H181" s="19" t="s">
        <v>378</v>
      </c>
      <c r="I181" s="24" t="s">
        <v>379</v>
      </c>
      <c r="J181" s="25" t="s">
        <v>380</v>
      </c>
      <c r="K181" s="25">
        <v>666.35</v>
      </c>
      <c r="L181" s="27" t="s">
        <v>14</v>
      </c>
    </row>
    <row r="182" spans="1:12" s="4" customFormat="1" ht="32.25">
      <c r="A182" s="15">
        <v>121</v>
      </c>
      <c r="B182" s="16" t="s">
        <v>381</v>
      </c>
      <c r="C182" s="17">
        <f t="shared" si="8"/>
        <v>7457159.52</v>
      </c>
      <c r="D182" s="17">
        <v>6891156.35</v>
      </c>
      <c r="E182" s="17">
        <v>566003.17</v>
      </c>
      <c r="F182" s="18" t="s">
        <v>382</v>
      </c>
      <c r="G182" s="19" t="s">
        <v>383</v>
      </c>
      <c r="H182" s="19" t="s">
        <v>72</v>
      </c>
      <c r="I182" s="24" t="s">
        <v>384</v>
      </c>
      <c r="J182" s="25" t="s">
        <v>106</v>
      </c>
      <c r="K182" s="25">
        <v>662.73</v>
      </c>
      <c r="L182" s="27" t="s">
        <v>14</v>
      </c>
    </row>
    <row r="183" spans="1:12" s="4" customFormat="1" ht="21">
      <c r="A183" s="15">
        <v>122</v>
      </c>
      <c r="B183" s="16" t="s">
        <v>385</v>
      </c>
      <c r="C183" s="17">
        <f t="shared" si="8"/>
        <v>6994055.7700000005</v>
      </c>
      <c r="D183" s="17">
        <v>6776147.73</v>
      </c>
      <c r="E183" s="17">
        <v>217908.04</v>
      </c>
      <c r="F183" s="18" t="s">
        <v>386</v>
      </c>
      <c r="G183" s="19"/>
      <c r="H183" s="19"/>
      <c r="I183" s="24"/>
      <c r="J183" s="25"/>
      <c r="K183" s="25"/>
      <c r="L183" s="27" t="s">
        <v>257</v>
      </c>
    </row>
    <row r="184" spans="1:12" s="4" customFormat="1" ht="32.25">
      <c r="A184" s="15">
        <v>123</v>
      </c>
      <c r="B184" s="16" t="s">
        <v>387</v>
      </c>
      <c r="C184" s="17">
        <f t="shared" si="8"/>
        <v>11194322.98</v>
      </c>
      <c r="D184" s="17">
        <v>10652467.26</v>
      </c>
      <c r="E184" s="17">
        <v>541855.72</v>
      </c>
      <c r="F184" s="18" t="s">
        <v>388</v>
      </c>
      <c r="G184" s="19"/>
      <c r="H184" s="19"/>
      <c r="I184" s="24"/>
      <c r="J184" s="25"/>
      <c r="K184" s="25"/>
      <c r="L184" s="27" t="s">
        <v>228</v>
      </c>
    </row>
    <row r="185" spans="1:12" s="4" customFormat="1" ht="32.25">
      <c r="A185" s="15">
        <v>124</v>
      </c>
      <c r="B185" s="16" t="s">
        <v>389</v>
      </c>
      <c r="C185" s="17">
        <f t="shared" si="8"/>
        <v>7441041.52</v>
      </c>
      <c r="D185" s="17">
        <v>6832616.56</v>
      </c>
      <c r="E185" s="17">
        <v>608424.96</v>
      </c>
      <c r="F185" s="18" t="s">
        <v>390</v>
      </c>
      <c r="G185" s="19"/>
      <c r="H185" s="19"/>
      <c r="I185" s="24"/>
      <c r="J185" s="25"/>
      <c r="K185" s="25"/>
      <c r="L185" s="27" t="s">
        <v>410</v>
      </c>
    </row>
    <row r="186" spans="1:12" s="4" customFormat="1" ht="21">
      <c r="A186" s="15"/>
      <c r="B186" s="16" t="s">
        <v>391</v>
      </c>
      <c r="C186" s="17">
        <f t="shared" si="8"/>
        <v>0</v>
      </c>
      <c r="D186" s="30">
        <v>0</v>
      </c>
      <c r="E186" s="30">
        <v>0</v>
      </c>
      <c r="F186" s="18" t="s">
        <v>392</v>
      </c>
      <c r="G186" s="19"/>
      <c r="H186" s="19"/>
      <c r="I186" s="24"/>
      <c r="J186" s="25"/>
      <c r="K186" s="25"/>
      <c r="L186" s="27"/>
    </row>
    <row r="187" spans="1:12" s="4" customFormat="1" ht="32.25">
      <c r="A187" s="15">
        <v>125</v>
      </c>
      <c r="B187" s="16" t="s">
        <v>393</v>
      </c>
      <c r="C187" s="17">
        <f t="shared" si="8"/>
        <v>8118588.33</v>
      </c>
      <c r="D187" s="17">
        <v>7395601.2</v>
      </c>
      <c r="E187" s="17">
        <v>722987.13</v>
      </c>
      <c r="F187" s="18" t="s">
        <v>394</v>
      </c>
      <c r="G187" s="19" t="s">
        <v>383</v>
      </c>
      <c r="H187" s="19" t="s">
        <v>72</v>
      </c>
      <c r="I187" s="24" t="s">
        <v>395</v>
      </c>
      <c r="J187" s="25" t="s">
        <v>24</v>
      </c>
      <c r="K187" s="25">
        <v>124.36</v>
      </c>
      <c r="L187" s="27" t="s">
        <v>410</v>
      </c>
    </row>
    <row r="188" spans="1:12" s="4" customFormat="1" ht="32.25">
      <c r="A188" s="15"/>
      <c r="B188" s="16"/>
      <c r="C188" s="17"/>
      <c r="D188" s="17"/>
      <c r="E188" s="17"/>
      <c r="F188" s="18"/>
      <c r="G188" s="19" t="s">
        <v>383</v>
      </c>
      <c r="H188" s="19" t="s">
        <v>72</v>
      </c>
      <c r="I188" s="24" t="s">
        <v>396</v>
      </c>
      <c r="J188" s="25" t="s">
        <v>185</v>
      </c>
      <c r="K188" s="25">
        <v>56.97</v>
      </c>
      <c r="L188" s="27"/>
    </row>
    <row r="189" spans="1:12" s="4" customFormat="1" ht="32.25">
      <c r="A189" s="15"/>
      <c r="B189" s="16"/>
      <c r="C189" s="17"/>
      <c r="D189" s="17"/>
      <c r="E189" s="17"/>
      <c r="F189" s="18"/>
      <c r="G189" s="19" t="s">
        <v>383</v>
      </c>
      <c r="H189" s="19" t="s">
        <v>72</v>
      </c>
      <c r="I189" s="24" t="s">
        <v>397</v>
      </c>
      <c r="J189" s="25" t="s">
        <v>106</v>
      </c>
      <c r="K189" s="25">
        <v>662.73</v>
      </c>
      <c r="L189" s="27"/>
    </row>
    <row r="190" spans="1:12" s="4" customFormat="1" ht="14.25">
      <c r="A190" s="15">
        <v>126</v>
      </c>
      <c r="B190" s="16" t="s">
        <v>398</v>
      </c>
      <c r="C190" s="17">
        <f>D190+E190</f>
        <v>1047374.8</v>
      </c>
      <c r="D190" s="17">
        <v>700000</v>
      </c>
      <c r="E190" s="17">
        <v>347374.8</v>
      </c>
      <c r="F190" s="18" t="s">
        <v>399</v>
      </c>
      <c r="G190" s="19" t="s">
        <v>400</v>
      </c>
      <c r="H190" s="19" t="s">
        <v>22</v>
      </c>
      <c r="I190" s="24" t="s">
        <v>401</v>
      </c>
      <c r="J190" s="25" t="s">
        <v>24</v>
      </c>
      <c r="K190" s="25">
        <v>112.22</v>
      </c>
      <c r="L190" s="27" t="s">
        <v>14</v>
      </c>
    </row>
    <row r="191" spans="1:12" s="4" customFormat="1" ht="15">
      <c r="A191" s="15"/>
      <c r="B191" s="16"/>
      <c r="C191" s="17"/>
      <c r="D191" s="17"/>
      <c r="E191" s="17"/>
      <c r="F191" s="18"/>
      <c r="G191" s="19" t="s">
        <v>400</v>
      </c>
      <c r="H191" s="19" t="s">
        <v>22</v>
      </c>
      <c r="I191" s="24" t="s">
        <v>402</v>
      </c>
      <c r="J191" s="25" t="s">
        <v>24</v>
      </c>
      <c r="K191" s="25">
        <v>105.27</v>
      </c>
      <c r="L191" s="27"/>
    </row>
    <row r="192" spans="1:12" s="4" customFormat="1" ht="15">
      <c r="A192" s="15"/>
      <c r="B192" s="16"/>
      <c r="C192" s="17"/>
      <c r="D192" s="17"/>
      <c r="E192" s="17"/>
      <c r="F192" s="18"/>
      <c r="G192" s="19" t="s">
        <v>400</v>
      </c>
      <c r="H192" s="19" t="s">
        <v>22</v>
      </c>
      <c r="I192" s="24" t="s">
        <v>403</v>
      </c>
      <c r="J192" s="25" t="s">
        <v>24</v>
      </c>
      <c r="K192" s="25">
        <v>81.49</v>
      </c>
      <c r="L192" s="27"/>
    </row>
    <row r="193" spans="1:12" s="4" customFormat="1" ht="15">
      <c r="A193" s="15"/>
      <c r="B193" s="16"/>
      <c r="C193" s="17"/>
      <c r="D193" s="17"/>
      <c r="E193" s="17"/>
      <c r="F193" s="18"/>
      <c r="G193" s="19" t="s">
        <v>400</v>
      </c>
      <c r="H193" s="19" t="s">
        <v>22</v>
      </c>
      <c r="I193" s="24" t="s">
        <v>404</v>
      </c>
      <c r="J193" s="25" t="s">
        <v>24</v>
      </c>
      <c r="K193" s="25">
        <v>101.57</v>
      </c>
      <c r="L193" s="27"/>
    </row>
    <row r="194" spans="1:12" s="4" customFormat="1" ht="15">
      <c r="A194" s="15"/>
      <c r="B194" s="16"/>
      <c r="C194" s="17"/>
      <c r="D194" s="17"/>
      <c r="E194" s="17"/>
      <c r="F194" s="18"/>
      <c r="G194" s="19" t="s">
        <v>400</v>
      </c>
      <c r="H194" s="19" t="s">
        <v>22</v>
      </c>
      <c r="I194" s="24" t="s">
        <v>405</v>
      </c>
      <c r="J194" s="25" t="s">
        <v>24</v>
      </c>
      <c r="K194" s="25">
        <v>81.49</v>
      </c>
      <c r="L194" s="27"/>
    </row>
    <row r="195" spans="1:12" s="4" customFormat="1" ht="15">
      <c r="A195" s="15"/>
      <c r="B195" s="16"/>
      <c r="C195" s="17"/>
      <c r="D195" s="17"/>
      <c r="E195" s="17"/>
      <c r="F195" s="18"/>
      <c r="G195" s="19" t="s">
        <v>400</v>
      </c>
      <c r="H195" s="19" t="s">
        <v>22</v>
      </c>
      <c r="I195" s="24" t="s">
        <v>406</v>
      </c>
      <c r="J195" s="25" t="s">
        <v>24</v>
      </c>
      <c r="K195" s="25">
        <v>84.79</v>
      </c>
      <c r="L195" s="27"/>
    </row>
    <row r="196" spans="1:12" s="4" customFormat="1" ht="21">
      <c r="A196" s="15">
        <v>127</v>
      </c>
      <c r="B196" s="16" t="s">
        <v>407</v>
      </c>
      <c r="C196" s="17">
        <f>D196+E196</f>
        <v>21045202.950000003</v>
      </c>
      <c r="D196" s="17">
        <v>19648857.35</v>
      </c>
      <c r="E196" s="17">
        <v>1396345.6</v>
      </c>
      <c r="F196" s="18" t="s">
        <v>408</v>
      </c>
      <c r="G196" s="19"/>
      <c r="H196" s="19"/>
      <c r="I196" s="24"/>
      <c r="J196" s="25"/>
      <c r="K196" s="25"/>
      <c r="L196" s="27" t="s">
        <v>228</v>
      </c>
    </row>
    <row r="197" spans="1:98" s="5" customFormat="1" ht="14.25">
      <c r="A197" s="31"/>
      <c r="B197" s="7" t="s">
        <v>409</v>
      </c>
      <c r="C197" s="32">
        <f>SUM(C4:C196)</f>
        <v>1343911026.5000002</v>
      </c>
      <c r="D197" s="33">
        <f>SUM(D2:D196)</f>
        <v>1102235922.48</v>
      </c>
      <c r="E197" s="33">
        <f>SUM(E4:E196)</f>
        <v>247536631.35999998</v>
      </c>
      <c r="F197" s="31"/>
      <c r="G197" s="34"/>
      <c r="H197" s="34"/>
      <c r="I197" s="37"/>
      <c r="J197" s="31"/>
      <c r="K197" s="31"/>
      <c r="L197" s="38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</row>
    <row r="198" spans="2:98" s="5" customFormat="1" ht="14.25">
      <c r="B198" s="7"/>
      <c r="C198" s="35"/>
      <c r="D198" s="35"/>
      <c r="E198" s="35"/>
      <c r="G198" s="34"/>
      <c r="H198" s="34"/>
      <c r="I198" s="37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</row>
    <row r="199" spans="2:98" s="5" customFormat="1" ht="14.25">
      <c r="B199" s="7"/>
      <c r="C199" s="35"/>
      <c r="D199" s="35"/>
      <c r="E199" s="35"/>
      <c r="G199" s="36"/>
      <c r="H199" s="36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</row>
    <row r="200" spans="2:98" s="5" customFormat="1" ht="14.25">
      <c r="B200" s="7"/>
      <c r="C200" s="35"/>
      <c r="D200" s="35"/>
      <c r="E200" s="35"/>
      <c r="G200" s="36"/>
      <c r="H200" s="36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</row>
    <row r="201" spans="2:98" s="5" customFormat="1" ht="14.25">
      <c r="B201" s="7"/>
      <c r="C201" s="35"/>
      <c r="D201" s="35"/>
      <c r="E201" s="35"/>
      <c r="G201" s="36"/>
      <c r="H201" s="36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</row>
    <row r="202" spans="2:98" s="5" customFormat="1" ht="14.25">
      <c r="B202" s="7"/>
      <c r="C202" s="35"/>
      <c r="D202" s="35"/>
      <c r="E202" s="35"/>
      <c r="G202" s="36"/>
      <c r="H202" s="36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</row>
    <row r="203" spans="2:98" s="5" customFormat="1" ht="14.25">
      <c r="B203" s="7"/>
      <c r="C203" s="35"/>
      <c r="D203" s="35"/>
      <c r="E203" s="35"/>
      <c r="G203" s="36"/>
      <c r="H203" s="36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</row>
    <row r="204" spans="2:98" s="5" customFormat="1" ht="14.25">
      <c r="B204" s="7"/>
      <c r="C204" s="35"/>
      <c r="D204" s="35"/>
      <c r="E204" s="35"/>
      <c r="G204" s="36"/>
      <c r="H204" s="36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</row>
    <row r="205" spans="2:98" s="5" customFormat="1" ht="14.25">
      <c r="B205" s="7"/>
      <c r="C205" s="35"/>
      <c r="D205" s="35"/>
      <c r="E205" s="35"/>
      <c r="G205" s="36"/>
      <c r="H205" s="36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</row>
    <row r="206" spans="2:98" s="5" customFormat="1" ht="14.25">
      <c r="B206" s="7"/>
      <c r="C206" s="35"/>
      <c r="D206" s="35"/>
      <c r="E206" s="35"/>
      <c r="G206" s="36"/>
      <c r="H206" s="36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</row>
    <row r="207" spans="2:98" s="5" customFormat="1" ht="14.25">
      <c r="B207" s="7"/>
      <c r="C207" s="35"/>
      <c r="D207" s="35"/>
      <c r="E207" s="35"/>
      <c r="G207" s="36"/>
      <c r="H207" s="36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</row>
    <row r="208" spans="2:98" s="5" customFormat="1" ht="14.25">
      <c r="B208" s="7"/>
      <c r="C208" s="35"/>
      <c r="D208" s="35"/>
      <c r="E208" s="35"/>
      <c r="G208" s="36"/>
      <c r="H208" s="36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</row>
    <row r="209" spans="2:98" s="5" customFormat="1" ht="14.25">
      <c r="B209" s="7"/>
      <c r="C209" s="35"/>
      <c r="D209" s="35"/>
      <c r="E209" s="35"/>
      <c r="G209" s="36"/>
      <c r="H209" s="36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</row>
    <row r="210" spans="2:98" s="5" customFormat="1" ht="14.25">
      <c r="B210" s="7"/>
      <c r="C210" s="35"/>
      <c r="D210" s="35"/>
      <c r="E210" s="35"/>
      <c r="G210" s="36"/>
      <c r="H210" s="36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</row>
    <row r="211" spans="2:98" s="5" customFormat="1" ht="14.25">
      <c r="B211" s="7"/>
      <c r="C211" s="35"/>
      <c r="D211" s="35"/>
      <c r="E211" s="35"/>
      <c r="G211" s="36"/>
      <c r="H211" s="36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</row>
    <row r="212" spans="2:98" s="5" customFormat="1" ht="14.25">
      <c r="B212" s="7"/>
      <c r="C212" s="35"/>
      <c r="D212" s="35"/>
      <c r="E212" s="35"/>
      <c r="G212" s="36"/>
      <c r="H212" s="36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</row>
    <row r="213" spans="2:98" s="5" customFormat="1" ht="14.25">
      <c r="B213" s="7"/>
      <c r="C213" s="35"/>
      <c r="D213" s="35"/>
      <c r="E213" s="35"/>
      <c r="G213" s="36"/>
      <c r="H213" s="36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</row>
    <row r="214" spans="2:98" s="5" customFormat="1" ht="14.25">
      <c r="B214" s="7"/>
      <c r="C214" s="35"/>
      <c r="D214" s="35"/>
      <c r="E214" s="35"/>
      <c r="G214" s="36"/>
      <c r="H214" s="36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</row>
    <row r="215" spans="2:98" s="5" customFormat="1" ht="14.25">
      <c r="B215" s="7"/>
      <c r="C215" s="35"/>
      <c r="D215" s="35"/>
      <c r="E215" s="35"/>
      <c r="G215" s="36"/>
      <c r="H215" s="36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</row>
    <row r="216" spans="2:98" s="5" customFormat="1" ht="14.25">
      <c r="B216" s="7"/>
      <c r="C216" s="35"/>
      <c r="D216" s="35"/>
      <c r="E216" s="35"/>
      <c r="G216" s="36"/>
      <c r="H216" s="36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</row>
    <row r="217" spans="2:98" s="5" customFormat="1" ht="14.25">
      <c r="B217" s="7"/>
      <c r="C217" s="35"/>
      <c r="D217" s="35"/>
      <c r="E217" s="35"/>
      <c r="G217" s="36"/>
      <c r="H217" s="36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</row>
    <row r="218" spans="2:98" s="5" customFormat="1" ht="14.25">
      <c r="B218" s="7"/>
      <c r="C218" s="35"/>
      <c r="D218" s="35"/>
      <c r="E218" s="35"/>
      <c r="G218" s="36"/>
      <c r="H218" s="36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</row>
    <row r="219" spans="2:98" s="5" customFormat="1" ht="14.25">
      <c r="B219" s="7"/>
      <c r="C219" s="35"/>
      <c r="D219" s="35"/>
      <c r="E219" s="35"/>
      <c r="G219" s="36"/>
      <c r="H219" s="36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</row>
    <row r="220" spans="2:98" s="5" customFormat="1" ht="14.25">
      <c r="B220" s="7"/>
      <c r="C220" s="35"/>
      <c r="D220" s="35"/>
      <c r="E220" s="35"/>
      <c r="G220" s="36"/>
      <c r="H220" s="36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</row>
    <row r="221" spans="2:98" s="5" customFormat="1" ht="14.25">
      <c r="B221" s="7"/>
      <c r="C221" s="35"/>
      <c r="D221" s="35"/>
      <c r="E221" s="35"/>
      <c r="G221" s="36"/>
      <c r="H221" s="36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</row>
    <row r="222" spans="2:98" s="5" customFormat="1" ht="14.25">
      <c r="B222" s="7"/>
      <c r="C222" s="35"/>
      <c r="D222" s="35"/>
      <c r="E222" s="35"/>
      <c r="G222" s="36"/>
      <c r="H222" s="36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</row>
    <row r="223" spans="2:98" s="5" customFormat="1" ht="14.25">
      <c r="B223" s="7"/>
      <c r="C223" s="35"/>
      <c r="D223" s="35"/>
      <c r="E223" s="35"/>
      <c r="G223" s="36"/>
      <c r="H223" s="36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</row>
    <row r="224" spans="2:98" s="5" customFormat="1" ht="14.25">
      <c r="B224" s="7"/>
      <c r="C224" s="35"/>
      <c r="D224" s="35"/>
      <c r="E224" s="35"/>
      <c r="G224" s="36"/>
      <c r="H224" s="36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</row>
    <row r="225" spans="2:98" s="5" customFormat="1" ht="14.25">
      <c r="B225" s="7"/>
      <c r="C225" s="35"/>
      <c r="D225" s="35"/>
      <c r="E225" s="35"/>
      <c r="G225" s="36"/>
      <c r="H225" s="36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</row>
    <row r="226" spans="2:98" s="5" customFormat="1" ht="14.25">
      <c r="B226" s="7"/>
      <c r="C226" s="35"/>
      <c r="D226" s="35"/>
      <c r="E226" s="35"/>
      <c r="G226" s="36"/>
      <c r="H226" s="36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</row>
    <row r="227" spans="2:98" s="5" customFormat="1" ht="14.25">
      <c r="B227" s="7"/>
      <c r="C227" s="35"/>
      <c r="D227" s="35"/>
      <c r="E227" s="35"/>
      <c r="G227" s="36"/>
      <c r="H227" s="36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</row>
    <row r="228" spans="2:98" s="5" customFormat="1" ht="14.25">
      <c r="B228" s="7"/>
      <c r="C228" s="35"/>
      <c r="D228" s="35"/>
      <c r="E228" s="35"/>
      <c r="G228" s="36"/>
      <c r="H228" s="36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</row>
    <row r="229" spans="2:98" s="5" customFormat="1" ht="14.25">
      <c r="B229" s="7"/>
      <c r="C229" s="35"/>
      <c r="D229" s="35"/>
      <c r="E229" s="35"/>
      <c r="G229" s="36"/>
      <c r="H229" s="36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</row>
    <row r="230" spans="2:98" s="5" customFormat="1" ht="14.25">
      <c r="B230" s="7"/>
      <c r="C230" s="35"/>
      <c r="D230" s="35"/>
      <c r="E230" s="35"/>
      <c r="G230" s="36"/>
      <c r="H230" s="36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</row>
    <row r="231" spans="2:98" s="5" customFormat="1" ht="14.25">
      <c r="B231" s="7"/>
      <c r="C231" s="35"/>
      <c r="D231" s="35"/>
      <c r="E231" s="35"/>
      <c r="G231" s="36"/>
      <c r="H231" s="36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</row>
    <row r="232" spans="2:98" s="5" customFormat="1" ht="14.25">
      <c r="B232" s="7"/>
      <c r="C232" s="35"/>
      <c r="D232" s="35"/>
      <c r="E232" s="35"/>
      <c r="G232" s="36"/>
      <c r="H232" s="36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</row>
    <row r="233" spans="2:98" s="5" customFormat="1" ht="14.25">
      <c r="B233" s="7"/>
      <c r="C233" s="35"/>
      <c r="D233" s="35"/>
      <c r="E233" s="35"/>
      <c r="G233" s="36"/>
      <c r="H233" s="36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</row>
    <row r="234" spans="2:98" s="5" customFormat="1" ht="14.25">
      <c r="B234" s="7"/>
      <c r="C234" s="35"/>
      <c r="D234" s="35"/>
      <c r="E234" s="35"/>
      <c r="G234" s="36"/>
      <c r="H234" s="36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</row>
  </sheetData>
  <sheetProtection/>
  <mergeCells count="1">
    <mergeCell ref="A1:L2"/>
  </mergeCells>
  <dataValidations count="1">
    <dataValidation type="list" allowBlank="1" showInputMessage="1" showErrorMessage="1" sqref="L4 L5 L36 L37 L38 L39 L40 L52 L53 L54 L55 L87 L88 L89 L90 L91 L92 L112 L119 L120 L121 L138 L154 L155 L166 L186 L187 L190 L6:L7 L8:L14 L15:L19 L20:L24 L25:L33 L34:L35 L41:L42 L43:L51 L56:L57 L58:L60 L61:L64 L65:L72 L73:L74 L75:L86 L93:L99 L100:L102 L103:L105 L106:L111 L113:L118 L122:L123 L124:L125 L126:L137 L139:L153 L156:L165 L167:L170 L171:L178 L179:L185 L188:L189 L191:L195 L196:L197">
      <formula1>"未诉,已诉,执行,终止执行"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69557</dc:creator>
  <cp:keywords/>
  <dc:description/>
  <cp:lastModifiedBy>麦俊华</cp:lastModifiedBy>
  <dcterms:created xsi:type="dcterms:W3CDTF">2017-12-01T01:30:00Z</dcterms:created>
  <dcterms:modified xsi:type="dcterms:W3CDTF">2018-05-22T06:52:24Z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